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 Lopes\Desktop\"/>
    </mc:Choice>
  </mc:AlternateContent>
  <bookViews>
    <workbookView xWindow="0" yWindow="0" windowWidth="21600" windowHeight="10890" activeTab="3"/>
  </bookViews>
  <sheets>
    <sheet name="INDICE" sheetId="4" r:id="rId1"/>
    <sheet name="Quadro17" sheetId="1" r:id="rId2"/>
    <sheet name="Quadro18" sheetId="2" r:id="rId3"/>
    <sheet name="Quadro19" sheetId="3" r:id="rId4"/>
  </sheets>
  <calcPr calcId="162913"/>
</workbook>
</file>

<file path=xl/calcChain.xml><?xml version="1.0" encoding="utf-8"?>
<calcChain xmlns="http://schemas.openxmlformats.org/spreadsheetml/2006/main">
  <c r="C25" i="3" l="1"/>
  <c r="C11" i="2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8" i="1"/>
  <c r="F31" i="1"/>
  <c r="E31" i="1"/>
  <c r="G31" i="1" l="1"/>
</calcChain>
</file>

<file path=xl/sharedStrings.xml><?xml version="1.0" encoding="utf-8"?>
<sst xmlns="http://schemas.openxmlformats.org/spreadsheetml/2006/main" count="82" uniqueCount="75">
  <si>
    <t>Total</t>
  </si>
  <si>
    <t>NOTAS:</t>
  </si>
  <si>
    <t>Quadro 17: Estrutura remuneratória, por género</t>
  </si>
  <si>
    <t>Remunerações mensais ilíquidas (brutas)*</t>
  </si>
  <si>
    <t>Período de referência: mês de Dezembro</t>
  </si>
  <si>
    <t>(Excluindo prestações de serviço)</t>
  </si>
  <si>
    <t>Género/Escalão de remunerações</t>
  </si>
  <si>
    <t>Masculino</t>
  </si>
  <si>
    <t>Feminino</t>
  </si>
  <si>
    <t>Até 500€</t>
  </si>
  <si>
    <t>501-1000€</t>
  </si>
  <si>
    <t>1001-1250€</t>
  </si>
  <si>
    <t>1251-1500€</t>
  </si>
  <si>
    <t>1501-1750€</t>
  </si>
  <si>
    <t>1751-2000€</t>
  </si>
  <si>
    <t>2001-2250€</t>
  </si>
  <si>
    <t>2251-2500€</t>
  </si>
  <si>
    <t>2501-2750€</t>
  </si>
  <si>
    <t>2751-3000€</t>
  </si>
  <si>
    <t>3001-3250€</t>
  </si>
  <si>
    <t>3251-3500€</t>
  </si>
  <si>
    <t>3501-3750€</t>
  </si>
  <si>
    <t>3751-4000€</t>
  </si>
  <si>
    <t>4001-4250€</t>
  </si>
  <si>
    <t>4251-4500€</t>
  </si>
  <si>
    <t>4501-4750€</t>
  </si>
  <si>
    <t>4751-5000€</t>
  </si>
  <si>
    <t>5001-5250€</t>
  </si>
  <si>
    <t>5251-5500€</t>
  </si>
  <si>
    <t>5501-5750€</t>
  </si>
  <si>
    <t>5751-6000€</t>
  </si>
  <si>
    <t>Mais de 6000€</t>
  </si>
  <si>
    <t>Remuneração</t>
  </si>
  <si>
    <t>Máxima ( € )</t>
  </si>
  <si>
    <t>Mínima ( € )</t>
  </si>
  <si>
    <t>(*) - Considerar remuneração mensal base ilíquida mais suplementos regulares e/ou adicionais/diferenciais remuneratórios de natureza permanente.</t>
  </si>
  <si>
    <t>Não incluir prestações sociais, subsídio de refeição e outros benefícios fiscais.</t>
  </si>
  <si>
    <t>NOTA:</t>
  </si>
  <si>
    <t>Encargos com pessoal</t>
  </si>
  <si>
    <t>Valor (Euros)</t>
  </si>
  <si>
    <t>Remuneração base (*)</t>
  </si>
  <si>
    <t>Suplementos remuneratórios</t>
  </si>
  <si>
    <t>Prémios de desempenho</t>
  </si>
  <si>
    <t>Prestações Sociais</t>
  </si>
  <si>
    <t>Benefícios Sociais</t>
  </si>
  <si>
    <t>Outros encargos com pessoal</t>
  </si>
  <si>
    <t>(*) - incluindo o subsídio de férias e o subsídio de Natal</t>
  </si>
  <si>
    <t>Quadro 18: Total dos encargos com pessoal durante o ano</t>
  </si>
  <si>
    <t>Trabalho extraordinário (diurno e nocturno)</t>
  </si>
  <si>
    <t>Trabalho normal nocturno</t>
  </si>
  <si>
    <t>Trabalho em dias de descanso semanal, complementar e feriados (*)</t>
  </si>
  <si>
    <t>Outros regimes especiais de prestação de trabalho</t>
  </si>
  <si>
    <t>Risco, penosidade e insalubridade</t>
  </si>
  <si>
    <t>Trabalho por turnos</t>
  </si>
  <si>
    <t>Abono para falhas</t>
  </si>
  <si>
    <t>Participação em reuniões</t>
  </si>
  <si>
    <t>Ajudas de custo</t>
  </si>
  <si>
    <t>Representação</t>
  </si>
  <si>
    <t>Secretariado</t>
  </si>
  <si>
    <t>Outros suplementos remuneratórios</t>
  </si>
  <si>
    <t>(*) - se não incluído em trabalho extraordinário (diurno e nocturno)</t>
  </si>
  <si>
    <t xml:space="preserve">    CAPÍTULO 2 - REMUNERAÇÕES E ENCARGOS</t>
  </si>
  <si>
    <t>Gratificação, Acréscimos e Suplementos remuneratórios</t>
  </si>
  <si>
    <t>Quadro 19: Gratificações, Acréscimos e Suplementos remuneratórios</t>
  </si>
  <si>
    <t>Gratificação dos Conselhos Executivos</t>
  </si>
  <si>
    <t>Gratificação de Coordenador de Departamento Curricular</t>
  </si>
  <si>
    <t>Gratificação de Coordenador de Conselhos de Directores de Turma</t>
  </si>
  <si>
    <t>Gratificação de Director de Turma</t>
  </si>
  <si>
    <t>Gratificação de Presidente do Conselho Pedagógico</t>
  </si>
  <si>
    <t>Gratificação do Presidente da Assembleia de Escola</t>
  </si>
  <si>
    <t>Acréscimo remuneratório do Encarregado do Pessoal de Apoio Educativo</t>
  </si>
  <si>
    <t>Gratificação do Assistente Técnico que integre o Conselho Administrativo</t>
  </si>
  <si>
    <r>
      <rPr>
        <u/>
        <sz val="11"/>
        <color theme="0"/>
        <rFont val="Calibri"/>
        <family val="2"/>
        <scheme val="minor"/>
      </rPr>
      <t>Quadro 17</t>
    </r>
    <r>
      <rPr>
        <sz val="11"/>
        <color theme="0"/>
        <rFont val="Calibri"/>
        <family val="2"/>
        <scheme val="minor"/>
      </rPr>
      <t xml:space="preserve">: Estrutura remuneratória, por género </t>
    </r>
  </si>
  <si>
    <r>
      <rPr>
        <u/>
        <sz val="11"/>
        <color theme="0"/>
        <rFont val="Calibri"/>
        <family val="2"/>
        <scheme val="minor"/>
      </rPr>
      <t>Quadro 18</t>
    </r>
    <r>
      <rPr>
        <sz val="11"/>
        <color theme="0"/>
        <rFont val="Calibri"/>
        <family val="2"/>
        <scheme val="minor"/>
      </rPr>
      <t>: Total dos encargos com pessoal durante o ano</t>
    </r>
  </si>
  <si>
    <r>
      <rPr>
        <u/>
        <sz val="11"/>
        <color theme="0"/>
        <rFont val="Calibri"/>
        <family val="2"/>
        <scheme val="minor"/>
      </rPr>
      <t>Quadro 19</t>
    </r>
    <r>
      <rPr>
        <sz val="11"/>
        <color theme="0"/>
        <rFont val="Calibri"/>
        <family val="2"/>
        <scheme val="minor"/>
      </rPr>
      <t>: Suplementos remuneratórios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</si>
</sst>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\ &quot;€&quot;;[Red]#,##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0" tint="-4.9989318521683403E-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E33"/>
        <bgColor indexed="64"/>
      </patternFill>
    </fill>
    <fill>
      <patternFill patternType="solid">
        <fgColor theme="4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4" borderId="0" applyNumberFormat="0" applyBorder="0" applyAlignment="0" applyProtection="0"/>
  </cellStyleXfs>
  <cellXfs count="64">
    <xf numFmtId="0" fontId="0" fillId="0" borderId="0" xfId="0"/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13" xfId="0" applyFont="1" applyBorder="1"/>
    <xf numFmtId="0" fontId="8" fillId="0" borderId="15" xfId="0" applyFont="1" applyBorder="1"/>
    <xf numFmtId="0" fontId="8" fillId="0" borderId="16" xfId="0" applyFont="1" applyBorder="1"/>
    <xf numFmtId="0" fontId="2" fillId="0" borderId="0" xfId="0" applyFont="1" applyAlignment="1">
      <alignment vertical="justify" wrapText="1"/>
    </xf>
    <xf numFmtId="0" fontId="0" fillId="0" borderId="0" xfId="0" applyAlignment="1"/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justify" wrapText="1"/>
    </xf>
    <xf numFmtId="164" fontId="8" fillId="0" borderId="1" xfId="1" applyNumberFormat="1" applyFont="1" applyBorder="1" applyAlignment="1">
      <alignment horizontal="right"/>
    </xf>
    <xf numFmtId="164" fontId="3" fillId="2" borderId="8" xfId="0" applyNumberFormat="1" applyFont="1" applyFill="1" applyBorder="1" applyAlignment="1">
      <alignment horizontal="right"/>
    </xf>
    <xf numFmtId="164" fontId="8" fillId="0" borderId="17" xfId="1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164" fontId="8" fillId="0" borderId="7" xfId="0" applyNumberFormat="1" applyFont="1" applyBorder="1" applyAlignment="1">
      <alignment horizontal="right"/>
    </xf>
    <xf numFmtId="164" fontId="8" fillId="0" borderId="17" xfId="0" applyNumberFormat="1" applyFont="1" applyBorder="1" applyAlignment="1">
      <alignment horizontal="right"/>
    </xf>
    <xf numFmtId="165" fontId="8" fillId="0" borderId="1" xfId="1" applyNumberFormat="1" applyFont="1" applyBorder="1" applyAlignment="1">
      <alignment horizontal="right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12" fillId="4" borderId="0" xfId="2" applyFont="1" applyAlignment="1"/>
    <xf numFmtId="0" fontId="13" fillId="4" borderId="0" xfId="2" applyAlignment="1"/>
    <xf numFmtId="0" fontId="13" fillId="4" borderId="0" xfId="2"/>
    <xf numFmtId="0" fontId="0" fillId="0" borderId="0" xfId="0" applyAlignment="1">
      <alignment vertical="center"/>
    </xf>
    <xf numFmtId="0" fontId="13" fillId="4" borderId="0" xfId="2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0" xfId="0" applyFont="1" applyAlignment="1">
      <alignment horizontal="left" vertical="justify" wrapText="1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9" fillId="0" borderId="0" xfId="0" applyFont="1" applyAlignment="1">
      <alignment horizontal="left" vertical="justify" wrapText="1"/>
    </xf>
    <xf numFmtId="0" fontId="10" fillId="0" borderId="0" xfId="0" applyFont="1" applyAlignment="1">
      <alignment horizontal="left" wrapTex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</cellXfs>
  <cellStyles count="3">
    <cellStyle name="60% - Cor1" xfId="2" builtinId="32"/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workbookViewId="0">
      <selection activeCell="D10" sqref="D10"/>
    </sheetView>
  </sheetViews>
  <sheetFormatPr defaultRowHeight="15" x14ac:dyDescent="0.25"/>
  <sheetData>
    <row r="1" spans="1:9" x14ac:dyDescent="0.25">
      <c r="A1" s="26" t="s">
        <v>61</v>
      </c>
      <c r="B1" s="27"/>
      <c r="C1" s="27"/>
      <c r="D1" s="27"/>
      <c r="E1" s="28"/>
      <c r="F1" s="28"/>
      <c r="G1" s="28"/>
      <c r="H1" s="28"/>
      <c r="I1" s="28"/>
    </row>
    <row r="2" spans="1:9" x14ac:dyDescent="0.25">
      <c r="A2" s="28"/>
      <c r="B2" s="28"/>
      <c r="C2" s="28"/>
      <c r="D2" s="28"/>
      <c r="E2" s="28"/>
      <c r="F2" s="28"/>
      <c r="G2" s="28"/>
      <c r="H2" s="28"/>
      <c r="I2" s="28"/>
    </row>
    <row r="3" spans="1:9" s="29" customFormat="1" ht="18" customHeight="1" x14ac:dyDescent="0.25">
      <c r="A3" s="30" t="s">
        <v>72</v>
      </c>
      <c r="B3" s="30"/>
      <c r="C3" s="30"/>
      <c r="D3" s="30"/>
      <c r="E3" s="30"/>
      <c r="F3" s="30"/>
      <c r="G3" s="30"/>
      <c r="H3" s="30"/>
      <c r="I3" s="30"/>
    </row>
    <row r="4" spans="1:9" s="29" customFormat="1" ht="18" customHeight="1" x14ac:dyDescent="0.25">
      <c r="A4" s="30" t="s">
        <v>73</v>
      </c>
      <c r="B4" s="30"/>
      <c r="C4" s="30"/>
      <c r="D4" s="30"/>
      <c r="E4" s="30"/>
      <c r="F4" s="30"/>
      <c r="G4" s="30"/>
      <c r="H4" s="30"/>
      <c r="I4" s="30"/>
    </row>
    <row r="5" spans="1:9" s="29" customFormat="1" ht="18" customHeight="1" x14ac:dyDescent="0.25">
      <c r="A5" s="30" t="s">
        <v>74</v>
      </c>
      <c r="B5" s="30"/>
      <c r="C5" s="30"/>
      <c r="D5" s="30"/>
      <c r="E5" s="30"/>
      <c r="F5" s="30"/>
      <c r="G5" s="30"/>
      <c r="H5" s="30"/>
      <c r="I5" s="30"/>
    </row>
  </sheetData>
  <mergeCells count="3">
    <mergeCell ref="A3:I3"/>
    <mergeCell ref="A4:I4"/>
    <mergeCell ref="A5:I5"/>
  </mergeCells>
  <hyperlinks>
    <hyperlink ref="A3:I3" location="Quadro17!A1" display="Quadro 17: Estrutura remuneratória, por género "/>
    <hyperlink ref="A4:I4" location="Quadro18!A1" display="Quadro 18: Total dos encargos com pessoal durante o ano"/>
    <hyperlink ref="A5:I5" location="Quadro19!A1" display="Quadro 19: Suplementos remuneratórios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40"/>
  <sheetViews>
    <sheetView showGridLines="0" topLeftCell="A13" workbookViewId="0">
      <selection activeCell="G17" sqref="G17"/>
    </sheetView>
  </sheetViews>
  <sheetFormatPr defaultRowHeight="15" x14ac:dyDescent="0.25"/>
  <cols>
    <col min="1" max="1" width="4.85546875" customWidth="1"/>
    <col min="4" max="4" width="18.140625" customWidth="1"/>
    <col min="5" max="6" width="13.85546875" customWidth="1"/>
  </cols>
  <sheetData>
    <row r="1" spans="3:10" ht="15.75" customHeight="1" x14ac:dyDescent="0.25">
      <c r="C1" s="46" t="s">
        <v>2</v>
      </c>
      <c r="D1" s="46"/>
      <c r="E1" s="46"/>
      <c r="F1" s="46"/>
      <c r="G1" s="46"/>
      <c r="H1" s="46"/>
      <c r="I1" s="46"/>
      <c r="J1" s="46"/>
    </row>
    <row r="2" spans="3:10" ht="15.75" customHeight="1" x14ac:dyDescent="0.25">
      <c r="C2" s="47" t="s">
        <v>3</v>
      </c>
      <c r="D2" s="47"/>
      <c r="E2" s="47"/>
      <c r="F2" s="47"/>
      <c r="G2" s="47"/>
      <c r="H2" s="47"/>
      <c r="I2" s="47"/>
      <c r="J2" s="47"/>
    </row>
    <row r="3" spans="3:10" ht="15.75" customHeight="1" x14ac:dyDescent="0.25">
      <c r="C3" s="47" t="s">
        <v>4</v>
      </c>
      <c r="D3" s="47"/>
      <c r="E3" s="47"/>
      <c r="F3" s="47"/>
      <c r="G3" s="47"/>
      <c r="H3" s="47"/>
      <c r="I3" s="47"/>
      <c r="J3" s="47"/>
    </row>
    <row r="4" spans="3:10" ht="15.75" customHeight="1" x14ac:dyDescent="0.25">
      <c r="C4" s="48" t="s">
        <v>5</v>
      </c>
      <c r="D4" s="48"/>
      <c r="E4" s="48"/>
      <c r="F4" s="48"/>
      <c r="G4" s="48"/>
      <c r="H4" s="48"/>
      <c r="I4" s="48"/>
      <c r="J4" s="48"/>
    </row>
    <row r="6" spans="3:10" ht="15" customHeight="1" x14ac:dyDescent="0.25">
      <c r="C6" s="40" t="s">
        <v>6</v>
      </c>
      <c r="D6" s="40"/>
      <c r="E6" s="33" t="s">
        <v>7</v>
      </c>
      <c r="F6" s="35" t="s">
        <v>8</v>
      </c>
      <c r="G6" s="31" t="s">
        <v>0</v>
      </c>
    </row>
    <row r="7" spans="3:10" x14ac:dyDescent="0.25">
      <c r="C7" s="40"/>
      <c r="D7" s="40"/>
      <c r="E7" s="34"/>
      <c r="F7" s="36"/>
      <c r="G7" s="31"/>
    </row>
    <row r="8" spans="3:10" x14ac:dyDescent="0.25">
      <c r="C8" s="37" t="s">
        <v>9</v>
      </c>
      <c r="D8" s="37"/>
      <c r="E8" s="1">
        <v>3</v>
      </c>
      <c r="F8" s="2">
        <v>8</v>
      </c>
      <c r="G8" s="1">
        <f>SUM(E8:F8)</f>
        <v>11</v>
      </c>
    </row>
    <row r="9" spans="3:10" x14ac:dyDescent="0.25">
      <c r="C9" s="37" t="s">
        <v>10</v>
      </c>
      <c r="D9" s="37"/>
      <c r="E9" s="1">
        <v>6</v>
      </c>
      <c r="F9" s="2">
        <v>81</v>
      </c>
      <c r="G9" s="1">
        <f t="shared" ref="G9:G30" si="0">SUM(E9:F9)</f>
        <v>87</v>
      </c>
    </row>
    <row r="10" spans="3:10" x14ac:dyDescent="0.25">
      <c r="C10" s="37" t="s">
        <v>11</v>
      </c>
      <c r="D10" s="37"/>
      <c r="E10" s="1">
        <v>6</v>
      </c>
      <c r="F10" s="2">
        <v>8</v>
      </c>
      <c r="G10" s="1">
        <f t="shared" si="0"/>
        <v>14</v>
      </c>
    </row>
    <row r="11" spans="3:10" x14ac:dyDescent="0.25">
      <c r="C11" s="37" t="s">
        <v>12</v>
      </c>
      <c r="D11" s="37"/>
      <c r="E11" s="1">
        <v>18</v>
      </c>
      <c r="F11" s="2">
        <v>62</v>
      </c>
      <c r="G11" s="1">
        <f t="shared" si="0"/>
        <v>80</v>
      </c>
    </row>
    <row r="12" spans="3:10" x14ac:dyDescent="0.25">
      <c r="C12" s="38" t="s">
        <v>13</v>
      </c>
      <c r="D12" s="39"/>
      <c r="E12" s="1">
        <v>12</v>
      </c>
      <c r="F12" s="2">
        <v>37</v>
      </c>
      <c r="G12" s="1">
        <f t="shared" si="0"/>
        <v>49</v>
      </c>
    </row>
    <row r="13" spans="3:10" x14ac:dyDescent="0.25">
      <c r="C13" s="38" t="s">
        <v>14</v>
      </c>
      <c r="D13" s="39"/>
      <c r="E13" s="1">
        <v>22</v>
      </c>
      <c r="F13" s="2">
        <v>50</v>
      </c>
      <c r="G13" s="1">
        <f t="shared" si="0"/>
        <v>72</v>
      </c>
    </row>
    <row r="14" spans="3:10" x14ac:dyDescent="0.25">
      <c r="C14" s="37" t="s">
        <v>15</v>
      </c>
      <c r="D14" s="37"/>
      <c r="E14" s="1">
        <v>1</v>
      </c>
      <c r="F14" s="2">
        <v>13</v>
      </c>
      <c r="G14" s="1">
        <f t="shared" si="0"/>
        <v>14</v>
      </c>
    </row>
    <row r="15" spans="3:10" x14ac:dyDescent="0.25">
      <c r="C15" s="38" t="s">
        <v>16</v>
      </c>
      <c r="D15" s="39"/>
      <c r="E15" s="1">
        <v>0</v>
      </c>
      <c r="F15" s="2">
        <v>2</v>
      </c>
      <c r="G15" s="1">
        <f t="shared" si="0"/>
        <v>2</v>
      </c>
    </row>
    <row r="16" spans="3:10" x14ac:dyDescent="0.25">
      <c r="C16" s="38" t="s">
        <v>17</v>
      </c>
      <c r="D16" s="39"/>
      <c r="E16" s="1">
        <v>2</v>
      </c>
      <c r="F16" s="2">
        <v>15</v>
      </c>
      <c r="G16" s="1">
        <f t="shared" si="0"/>
        <v>17</v>
      </c>
    </row>
    <row r="17" spans="3:7" x14ac:dyDescent="0.25">
      <c r="C17" s="37" t="s">
        <v>18</v>
      </c>
      <c r="D17" s="37"/>
      <c r="E17" s="1">
        <v>1</v>
      </c>
      <c r="F17" s="2">
        <v>19</v>
      </c>
      <c r="G17" s="1">
        <f t="shared" si="0"/>
        <v>20</v>
      </c>
    </row>
    <row r="18" spans="3:7" x14ac:dyDescent="0.25">
      <c r="C18" s="37" t="s">
        <v>19</v>
      </c>
      <c r="D18" s="37"/>
      <c r="E18" s="1"/>
      <c r="F18" s="2"/>
      <c r="G18" s="1">
        <f t="shared" si="0"/>
        <v>0</v>
      </c>
    </row>
    <row r="19" spans="3:7" x14ac:dyDescent="0.25">
      <c r="C19" s="37" t="s">
        <v>20</v>
      </c>
      <c r="D19" s="37"/>
      <c r="E19" s="1"/>
      <c r="F19" s="2"/>
      <c r="G19" s="1">
        <f t="shared" si="0"/>
        <v>0</v>
      </c>
    </row>
    <row r="20" spans="3:7" x14ac:dyDescent="0.25">
      <c r="C20" s="37" t="s">
        <v>21</v>
      </c>
      <c r="D20" s="37"/>
      <c r="E20" s="1"/>
      <c r="F20" s="2"/>
      <c r="G20" s="1">
        <f t="shared" si="0"/>
        <v>0</v>
      </c>
    </row>
    <row r="21" spans="3:7" x14ac:dyDescent="0.25">
      <c r="C21" s="38" t="s">
        <v>22</v>
      </c>
      <c r="D21" s="39"/>
      <c r="E21" s="1"/>
      <c r="F21" s="2"/>
      <c r="G21" s="1">
        <f t="shared" si="0"/>
        <v>0</v>
      </c>
    </row>
    <row r="22" spans="3:7" x14ac:dyDescent="0.25">
      <c r="C22" s="38" t="s">
        <v>23</v>
      </c>
      <c r="D22" s="39"/>
      <c r="E22" s="1"/>
      <c r="F22" s="2"/>
      <c r="G22" s="1">
        <f t="shared" si="0"/>
        <v>0</v>
      </c>
    </row>
    <row r="23" spans="3:7" x14ac:dyDescent="0.25">
      <c r="C23" s="38" t="s">
        <v>24</v>
      </c>
      <c r="D23" s="39"/>
      <c r="E23" s="1"/>
      <c r="F23" s="2"/>
      <c r="G23" s="1">
        <f t="shared" si="0"/>
        <v>0</v>
      </c>
    </row>
    <row r="24" spans="3:7" x14ac:dyDescent="0.25">
      <c r="C24" s="38" t="s">
        <v>25</v>
      </c>
      <c r="D24" s="39"/>
      <c r="E24" s="1"/>
      <c r="F24" s="2"/>
      <c r="G24" s="1">
        <f t="shared" si="0"/>
        <v>0</v>
      </c>
    </row>
    <row r="25" spans="3:7" x14ac:dyDescent="0.25">
      <c r="C25" s="38" t="s">
        <v>26</v>
      </c>
      <c r="D25" s="39"/>
      <c r="E25" s="1"/>
      <c r="F25" s="2"/>
      <c r="G25" s="1">
        <f t="shared" si="0"/>
        <v>0</v>
      </c>
    </row>
    <row r="26" spans="3:7" x14ac:dyDescent="0.25">
      <c r="C26" s="38" t="s">
        <v>27</v>
      </c>
      <c r="D26" s="39"/>
      <c r="E26" s="1"/>
      <c r="F26" s="2"/>
      <c r="G26" s="1">
        <f t="shared" si="0"/>
        <v>0</v>
      </c>
    </row>
    <row r="27" spans="3:7" x14ac:dyDescent="0.25">
      <c r="C27" s="38" t="s">
        <v>28</v>
      </c>
      <c r="D27" s="39"/>
      <c r="E27" s="1"/>
      <c r="F27" s="2"/>
      <c r="G27" s="1">
        <f t="shared" si="0"/>
        <v>0</v>
      </c>
    </row>
    <row r="28" spans="3:7" x14ac:dyDescent="0.25">
      <c r="C28" s="38" t="s">
        <v>29</v>
      </c>
      <c r="D28" s="39"/>
      <c r="E28" s="1"/>
      <c r="F28" s="2"/>
      <c r="G28" s="1">
        <f t="shared" si="0"/>
        <v>0</v>
      </c>
    </row>
    <row r="29" spans="3:7" x14ac:dyDescent="0.25">
      <c r="C29" s="38" t="s">
        <v>30</v>
      </c>
      <c r="D29" s="39"/>
      <c r="E29" s="1"/>
      <c r="F29" s="2"/>
      <c r="G29" s="1">
        <f t="shared" si="0"/>
        <v>0</v>
      </c>
    </row>
    <row r="30" spans="3:7" x14ac:dyDescent="0.25">
      <c r="C30" s="38" t="s">
        <v>31</v>
      </c>
      <c r="D30" s="39"/>
      <c r="E30" s="1"/>
      <c r="F30" s="2"/>
      <c r="G30" s="1">
        <f t="shared" si="0"/>
        <v>0</v>
      </c>
    </row>
    <row r="31" spans="3:7" x14ac:dyDescent="0.25">
      <c r="C31" s="41" t="s">
        <v>0</v>
      </c>
      <c r="D31" s="41"/>
      <c r="E31" s="3">
        <f>SUM(E8:E30)</f>
        <v>71</v>
      </c>
      <c r="F31" s="3">
        <f>SUM(F8:F30)</f>
        <v>295</v>
      </c>
      <c r="G31" s="3">
        <f>SUM(G8:G30)</f>
        <v>366</v>
      </c>
    </row>
    <row r="32" spans="3:7" ht="15.75" thickBot="1" x14ac:dyDescent="0.3"/>
    <row r="33" spans="3:9" x14ac:dyDescent="0.25">
      <c r="C33" s="49" t="s">
        <v>32</v>
      </c>
      <c r="D33" s="50"/>
      <c r="E33" s="6" t="s">
        <v>7</v>
      </c>
      <c r="F33" s="7" t="s">
        <v>8</v>
      </c>
    </row>
    <row r="34" spans="3:9" x14ac:dyDescent="0.25">
      <c r="C34" s="51" t="s">
        <v>34</v>
      </c>
      <c r="D34" s="52"/>
      <c r="E34" s="8"/>
      <c r="F34" s="9"/>
    </row>
    <row r="35" spans="3:9" ht="15.75" thickBot="1" x14ac:dyDescent="0.3">
      <c r="C35" s="42" t="s">
        <v>33</v>
      </c>
      <c r="D35" s="43"/>
      <c r="E35" s="10"/>
      <c r="F35" s="11"/>
    </row>
    <row r="37" spans="3:9" x14ac:dyDescent="0.25">
      <c r="C37" s="4" t="s">
        <v>1</v>
      </c>
    </row>
    <row r="38" spans="3:9" ht="23.25" customHeight="1" x14ac:dyDescent="0.25">
      <c r="C38" s="44" t="s">
        <v>35</v>
      </c>
      <c r="D38" s="44"/>
      <c r="E38" s="44"/>
      <c r="F38" s="44"/>
      <c r="G38" s="44"/>
      <c r="H38" s="44"/>
      <c r="I38" s="44"/>
    </row>
    <row r="39" spans="3:9" ht="15" customHeight="1" x14ac:dyDescent="0.25">
      <c r="C39" s="45" t="s">
        <v>36</v>
      </c>
      <c r="D39" s="45"/>
      <c r="E39" s="45"/>
      <c r="F39" s="45"/>
      <c r="G39" s="45"/>
      <c r="H39" s="45"/>
    </row>
    <row r="40" spans="3:9" x14ac:dyDescent="0.25">
      <c r="C40" s="32"/>
      <c r="D40" s="32"/>
      <c r="E40" s="32"/>
      <c r="F40" s="32"/>
    </row>
  </sheetData>
  <mergeCells count="38">
    <mergeCell ref="C31:D31"/>
    <mergeCell ref="C35:D35"/>
    <mergeCell ref="C38:I38"/>
    <mergeCell ref="C39:H39"/>
    <mergeCell ref="C1:J1"/>
    <mergeCell ref="C2:J2"/>
    <mergeCell ref="C3:J3"/>
    <mergeCell ref="C4:J4"/>
    <mergeCell ref="C27:D27"/>
    <mergeCell ref="C28:D28"/>
    <mergeCell ref="C29:D29"/>
    <mergeCell ref="C30:D30"/>
    <mergeCell ref="C33:D33"/>
    <mergeCell ref="C34:D34"/>
    <mergeCell ref="C21:D21"/>
    <mergeCell ref="C22:D22"/>
    <mergeCell ref="C6:D7"/>
    <mergeCell ref="C24:D24"/>
    <mergeCell ref="C25:D25"/>
    <mergeCell ref="C26:D26"/>
    <mergeCell ref="C20:D20"/>
    <mergeCell ref="C23:D23"/>
    <mergeCell ref="G6:G7"/>
    <mergeCell ref="C40:F40"/>
    <mergeCell ref="E6:E7"/>
    <mergeCell ref="F6:F7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</mergeCells>
  <printOptions horizontalCentered="1"/>
  <pageMargins left="0.31496062992125984" right="0" top="0.74803149606299213" bottom="0.74803149606299213" header="0.31496062992125984" footer="0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activeCell="C7" sqref="C7"/>
    </sheetView>
  </sheetViews>
  <sheetFormatPr defaultRowHeight="15" x14ac:dyDescent="0.25"/>
  <cols>
    <col min="2" max="2" width="45.28515625" customWidth="1"/>
    <col min="3" max="4" width="19.28515625" customWidth="1"/>
  </cols>
  <sheetData>
    <row r="1" spans="1:6" ht="15.75" customHeight="1" x14ac:dyDescent="0.25">
      <c r="A1" s="46" t="s">
        <v>47</v>
      </c>
      <c r="B1" s="46"/>
      <c r="C1" s="46"/>
      <c r="D1" s="12"/>
      <c r="E1" s="12"/>
      <c r="F1" s="12"/>
    </row>
    <row r="2" spans="1:6" ht="15.75" customHeight="1" x14ac:dyDescent="0.25">
      <c r="A2" s="16"/>
      <c r="B2" s="16"/>
      <c r="C2" s="16"/>
      <c r="D2" s="12"/>
      <c r="E2" s="12"/>
      <c r="F2" s="12"/>
    </row>
    <row r="3" spans="1:6" x14ac:dyDescent="0.25">
      <c r="A3" s="40" t="s">
        <v>38</v>
      </c>
      <c r="B3" s="40"/>
      <c r="C3" s="31" t="s">
        <v>39</v>
      </c>
    </row>
    <row r="4" spans="1:6" x14ac:dyDescent="0.25">
      <c r="A4" s="40"/>
      <c r="B4" s="40"/>
      <c r="C4" s="31"/>
    </row>
    <row r="5" spans="1:6" ht="18" customHeight="1" x14ac:dyDescent="0.25">
      <c r="A5" s="55" t="s">
        <v>40</v>
      </c>
      <c r="B5" s="55"/>
      <c r="C5" s="17">
        <v>7194995.1500000004</v>
      </c>
    </row>
    <row r="6" spans="1:6" ht="18" customHeight="1" x14ac:dyDescent="0.25">
      <c r="A6" s="55" t="s">
        <v>62</v>
      </c>
      <c r="B6" s="55"/>
      <c r="C6" s="17">
        <v>297427.94</v>
      </c>
    </row>
    <row r="7" spans="1:6" ht="18" customHeight="1" x14ac:dyDescent="0.25">
      <c r="A7" s="55" t="s">
        <v>42</v>
      </c>
      <c r="B7" s="55"/>
      <c r="C7" s="17">
        <v>0</v>
      </c>
    </row>
    <row r="8" spans="1:6" ht="18" customHeight="1" x14ac:dyDescent="0.25">
      <c r="A8" s="55" t="s">
        <v>43</v>
      </c>
      <c r="B8" s="55"/>
      <c r="C8" s="17">
        <v>97088.44</v>
      </c>
    </row>
    <row r="9" spans="1:6" ht="18" customHeight="1" x14ac:dyDescent="0.25">
      <c r="A9" s="56" t="s">
        <v>44</v>
      </c>
      <c r="B9" s="57"/>
      <c r="C9" s="17">
        <v>317991.17</v>
      </c>
    </row>
    <row r="10" spans="1:6" ht="18" customHeight="1" thickBot="1" x14ac:dyDescent="0.3">
      <c r="A10" s="58" t="s">
        <v>45</v>
      </c>
      <c r="B10" s="59"/>
      <c r="C10" s="19">
        <v>1603603.33</v>
      </c>
    </row>
    <row r="11" spans="1:6" ht="18" customHeight="1" thickTop="1" x14ac:dyDescent="0.25">
      <c r="A11" s="53" t="s">
        <v>0</v>
      </c>
      <c r="B11" s="54"/>
      <c r="C11" s="18">
        <f>SUM(C5:C10)</f>
        <v>9511106.0300000012</v>
      </c>
    </row>
    <row r="13" spans="1:6" x14ac:dyDescent="0.25">
      <c r="A13" s="4" t="s">
        <v>37</v>
      </c>
    </row>
    <row r="14" spans="1:6" x14ac:dyDescent="0.25">
      <c r="A14" s="5" t="s">
        <v>46</v>
      </c>
      <c r="D14" s="13"/>
    </row>
  </sheetData>
  <mergeCells count="10">
    <mergeCell ref="A1:C1"/>
    <mergeCell ref="A11:B11"/>
    <mergeCell ref="A5:B5"/>
    <mergeCell ref="A6:B6"/>
    <mergeCell ref="A7:B7"/>
    <mergeCell ref="A8:B8"/>
    <mergeCell ref="A9:B9"/>
    <mergeCell ref="A10:B10"/>
    <mergeCell ref="A3:B4"/>
    <mergeCell ref="C3:C4"/>
  </mergeCells>
  <printOptions horizontalCentered="1"/>
  <pageMargins left="0.70866141732283472" right="0.70866141732283472" top="0.74803149606299213" bottom="0.74803149606299213" header="0.31496062992125984" footer="0.31496062992125984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tabSelected="1" workbookViewId="0">
      <selection activeCell="C17" sqref="C17"/>
    </sheetView>
  </sheetViews>
  <sheetFormatPr defaultRowHeight="15" x14ac:dyDescent="0.25"/>
  <cols>
    <col min="1" max="1" width="19.42578125" customWidth="1"/>
    <col min="2" max="2" width="35.140625" customWidth="1"/>
    <col min="3" max="3" width="25.5703125" customWidth="1"/>
  </cols>
  <sheetData>
    <row r="1" spans="1:3" ht="15.75" x14ac:dyDescent="0.25">
      <c r="A1" s="46" t="s">
        <v>63</v>
      </c>
      <c r="B1" s="46"/>
      <c r="C1" s="46"/>
    </row>
    <row r="3" spans="1:3" x14ac:dyDescent="0.25">
      <c r="A3" s="40" t="s">
        <v>41</v>
      </c>
      <c r="B3" s="40"/>
      <c r="C3" s="31" t="s">
        <v>39</v>
      </c>
    </row>
    <row r="4" spans="1:3" x14ac:dyDescent="0.25">
      <c r="A4" s="40"/>
      <c r="B4" s="40"/>
      <c r="C4" s="31"/>
    </row>
    <row r="5" spans="1:3" ht="18" customHeight="1" x14ac:dyDescent="0.25">
      <c r="A5" s="55" t="s">
        <v>48</v>
      </c>
      <c r="B5" s="55"/>
      <c r="C5" s="23">
        <v>4440.5200000000004</v>
      </c>
    </row>
    <row r="6" spans="1:3" ht="18" customHeight="1" x14ac:dyDescent="0.25">
      <c r="A6" s="55" t="s">
        <v>49</v>
      </c>
      <c r="B6" s="55"/>
      <c r="C6" s="20"/>
    </row>
    <row r="7" spans="1:3" ht="18" customHeight="1" x14ac:dyDescent="0.25">
      <c r="A7" s="55" t="s">
        <v>50</v>
      </c>
      <c r="B7" s="55"/>
      <c r="C7" s="20"/>
    </row>
    <row r="8" spans="1:3" ht="18" customHeight="1" x14ac:dyDescent="0.25">
      <c r="A8" s="55" t="s">
        <v>51</v>
      </c>
      <c r="B8" s="55"/>
      <c r="C8" s="20"/>
    </row>
    <row r="9" spans="1:3" ht="18" customHeight="1" x14ac:dyDescent="0.25">
      <c r="A9" s="56" t="s">
        <v>52</v>
      </c>
      <c r="B9" s="57"/>
      <c r="C9" s="20"/>
    </row>
    <row r="10" spans="1:3" ht="18" customHeight="1" x14ac:dyDescent="0.25">
      <c r="A10" s="56" t="s">
        <v>53</v>
      </c>
      <c r="B10" s="57"/>
      <c r="C10" s="21"/>
    </row>
    <row r="11" spans="1:3" ht="18" customHeight="1" x14ac:dyDescent="0.25">
      <c r="A11" s="14" t="s">
        <v>54</v>
      </c>
      <c r="B11" s="15"/>
      <c r="C11" s="21">
        <v>1810.06</v>
      </c>
    </row>
    <row r="12" spans="1:3" ht="18" customHeight="1" x14ac:dyDescent="0.25">
      <c r="A12" s="14" t="s">
        <v>55</v>
      </c>
      <c r="B12" s="15"/>
      <c r="C12" s="21"/>
    </row>
    <row r="13" spans="1:3" ht="18" customHeight="1" x14ac:dyDescent="0.25">
      <c r="A13" s="14" t="s">
        <v>56</v>
      </c>
      <c r="B13" s="15"/>
      <c r="C13" s="21">
        <v>1100.5999999999999</v>
      </c>
    </row>
    <row r="14" spans="1:3" ht="18" customHeight="1" x14ac:dyDescent="0.25">
      <c r="A14" s="14" t="s">
        <v>57</v>
      </c>
      <c r="B14" s="15"/>
      <c r="C14" s="21"/>
    </row>
    <row r="15" spans="1:3" ht="18" customHeight="1" x14ac:dyDescent="0.25">
      <c r="A15" s="14" t="s">
        <v>58</v>
      </c>
      <c r="B15" s="15"/>
      <c r="C15" s="21"/>
    </row>
    <row r="16" spans="1:3" ht="18" customHeight="1" x14ac:dyDescent="0.25">
      <c r="A16" s="24" t="s">
        <v>59</v>
      </c>
      <c r="B16" s="25"/>
      <c r="C16" s="20">
        <v>40800.25</v>
      </c>
    </row>
    <row r="17" spans="1:3" ht="18" customHeight="1" x14ac:dyDescent="0.25">
      <c r="A17" s="56" t="s">
        <v>64</v>
      </c>
      <c r="B17" s="57"/>
      <c r="C17" s="20">
        <v>33304.32</v>
      </c>
    </row>
    <row r="18" spans="1:3" ht="18" customHeight="1" x14ac:dyDescent="0.25">
      <c r="A18" s="56" t="s">
        <v>65</v>
      </c>
      <c r="B18" s="57"/>
      <c r="C18" s="20">
        <v>8642.48</v>
      </c>
    </row>
    <row r="19" spans="1:3" ht="18" customHeight="1" x14ac:dyDescent="0.25">
      <c r="A19" s="56" t="s">
        <v>66</v>
      </c>
      <c r="B19" s="57"/>
      <c r="C19" s="20">
        <v>2260.62</v>
      </c>
    </row>
    <row r="20" spans="1:3" ht="18" customHeight="1" x14ac:dyDescent="0.25">
      <c r="A20" s="56" t="s">
        <v>67</v>
      </c>
      <c r="B20" s="57"/>
      <c r="C20" s="20"/>
    </row>
    <row r="21" spans="1:3" ht="18" customHeight="1" x14ac:dyDescent="0.25">
      <c r="A21" s="56" t="s">
        <v>68</v>
      </c>
      <c r="B21" s="57"/>
      <c r="C21" s="20">
        <v>1767.84</v>
      </c>
    </row>
    <row r="22" spans="1:3" ht="18" customHeight="1" x14ac:dyDescent="0.25">
      <c r="A22" s="56" t="s">
        <v>69</v>
      </c>
      <c r="B22" s="57"/>
      <c r="C22" s="20">
        <v>1178.52</v>
      </c>
    </row>
    <row r="23" spans="1:3" ht="18" customHeight="1" x14ac:dyDescent="0.25">
      <c r="A23" s="60" t="s">
        <v>70</v>
      </c>
      <c r="B23" s="61"/>
      <c r="C23" s="20">
        <v>1839.64</v>
      </c>
    </row>
    <row r="24" spans="1:3" ht="18" customHeight="1" thickBot="1" x14ac:dyDescent="0.3">
      <c r="A24" s="58" t="s">
        <v>71</v>
      </c>
      <c r="B24" s="59"/>
      <c r="C24" s="22">
        <v>2836.67</v>
      </c>
    </row>
    <row r="25" spans="1:3" ht="18" customHeight="1" thickTop="1" x14ac:dyDescent="0.25">
      <c r="A25" s="62" t="s">
        <v>0</v>
      </c>
      <c r="B25" s="63"/>
      <c r="C25" s="18">
        <f>SUM(C5:C24)</f>
        <v>99981.51999999999</v>
      </c>
    </row>
    <row r="27" spans="1:3" x14ac:dyDescent="0.25">
      <c r="A27" s="4" t="s">
        <v>37</v>
      </c>
    </row>
    <row r="28" spans="1:3" x14ac:dyDescent="0.25">
      <c r="A28" s="5" t="s">
        <v>60</v>
      </c>
    </row>
  </sheetData>
  <mergeCells count="18">
    <mergeCell ref="A23:B23"/>
    <mergeCell ref="A24:B24"/>
    <mergeCell ref="A8:B8"/>
    <mergeCell ref="A9:B9"/>
    <mergeCell ref="A25:B25"/>
    <mergeCell ref="A10:B10"/>
    <mergeCell ref="A21:B21"/>
    <mergeCell ref="A22:B22"/>
    <mergeCell ref="A1:C1"/>
    <mergeCell ref="A3:B4"/>
    <mergeCell ref="C3:C4"/>
    <mergeCell ref="A5:B5"/>
    <mergeCell ref="A6:B6"/>
    <mergeCell ref="A7:B7"/>
    <mergeCell ref="A17:B17"/>
    <mergeCell ref="A18:B18"/>
    <mergeCell ref="A19:B19"/>
    <mergeCell ref="A20:B20"/>
  </mergeCells>
  <printOptions horizontalCentered="1"/>
  <pageMargins left="0.70866141732283472" right="0.70866141732283472" top="0.74803149606299213" bottom="0.74803149606299213" header="0.31496062992125984" footer="0.31496062992125984"/>
  <pageSetup paperSize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C2533587F7EC469CEAE4B8184C2F0B" ma:contentTypeVersion="0" ma:contentTypeDescription="Criar um novo documento." ma:contentTypeScope="" ma:versionID="bb4eb907051656c0da9c008f25cd9ecf">
  <xsd:schema xmlns:xsd="http://www.w3.org/2001/XMLSchema" xmlns:p="http://schemas.microsoft.com/office/2006/metadata/properties" targetNamespace="http://schemas.microsoft.com/office/2006/metadata/properties" ma:root="true" ma:fieldsID="5d2754cce2d6b3c5e9f3dbd249dbc10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07F2DF3F-A0E5-4844-83B6-BF095813BA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3389AA6-0431-42DF-A184-F31BCEA173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E1241D-6938-4083-ABD7-8B4ED052D4AD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INDICE</vt:lpstr>
      <vt:lpstr>Quadro17</vt:lpstr>
      <vt:lpstr>Quadro18</vt:lpstr>
      <vt:lpstr>Quadro19</vt:lpstr>
    </vt:vector>
  </TitlesOfParts>
  <Company>Governo Regional dos Açores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gd197606</dc:creator>
  <cp:lastModifiedBy>Paula Lopes</cp:lastModifiedBy>
  <cp:lastPrinted>2010-04-28T10:08:07Z</cp:lastPrinted>
  <dcterms:created xsi:type="dcterms:W3CDTF">2010-04-23T15:28:30Z</dcterms:created>
  <dcterms:modified xsi:type="dcterms:W3CDTF">2020-04-27T12:29:31Z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0x0101003AC2533587F7EC469CEAE4B8184C2F0B</vt:lpwstr>
  </property>
</Properties>
</file>