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ribeiragrande-my.sharepoint.com/personal/ce1922_esrg_pt/Documents/Ricardo/21-22/PAA/1ª Reunião/"/>
    </mc:Choice>
  </mc:AlternateContent>
  <xr:revisionPtr revIDLastSave="29" documentId="13_ncr:1_{45E83A76-1656-4BBA-8A47-EBEAA9AD81E7}" xr6:coauthVersionLast="47" xr6:coauthVersionMax="47" xr10:uidLastSave="{E3679DE1-C260-4262-9B74-14EED6F7CD01}"/>
  <bookViews>
    <workbookView xWindow="-108" yWindow="-108" windowWidth="23256" windowHeight="12576" xr2:uid="{00000000-000D-0000-FFFF-FFFF00000000}"/>
  </bookViews>
  <sheets>
    <sheet name="Propostas PAA 2021_2022" sheetId="1" r:id="rId1"/>
    <sheet name="Estruturas_Serviços" sheetId="5" state="hidden" r:id="rId2"/>
    <sheet name="Actividade" sheetId="2" state="hidden" r:id="rId3"/>
    <sheet name="Vetores estratégicos PEE" sheetId="4" state="hidden" r:id="rId4"/>
    <sheet name="Metas educativas" sheetId="3" state="hidden" r:id="rId5"/>
  </sheets>
  <definedNames>
    <definedName name="_Hlk485808980" localSheetId="0">'Propostas PAA 2021_2022'!#REF!</definedName>
    <definedName name="_xlnm.Print_Area" localSheetId="0">'Propostas PAA 2021_2022'!$A$5:$J$45</definedName>
    <definedName name="Listapendente3" localSheetId="0">'Propostas PAA 2021_2022'!#REF!</definedName>
    <definedName name="mdois">'Vetores estratégicos PEE'!$B$3:$B$12</definedName>
    <definedName name="medois">'Vetores estratégicos PEE'!$B$2:$B$12</definedName>
    <definedName name="mequatro">'Vetores estratégicos PEE'!$D$2:$D$12</definedName>
    <definedName name="metres">'Vetores estratégicos PEE'!$C$2:$C$12</definedName>
    <definedName name="meum">'Vetores estratégicos PEE'!$A$2:$A$18</definedName>
    <definedName name="mquatro">'Vetores estratégicos PEE'!$D$3:$D$12</definedName>
    <definedName name="mtres">'Vetores estratégicos PEE'!$C$3:$C$12</definedName>
    <definedName name="mum">'Vetores estratégicos PEE'!$A$3:$A$18</definedName>
    <definedName name="opcao">'Vetores estratégicos PEE'!$F$2:$F$5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4" l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" i="4"/>
</calcChain>
</file>

<file path=xl/sharedStrings.xml><?xml version="1.0" encoding="utf-8"?>
<sst xmlns="http://schemas.openxmlformats.org/spreadsheetml/2006/main" count="436" uniqueCount="112">
  <si>
    <t>Se for uma palestra indicar o tema da mesma; se for um clube indicar o nome; se for uma visita de estudo indicar o local, a instituição, etc.</t>
  </si>
  <si>
    <t>Identificar a quem se destinam as atividades.</t>
  </si>
  <si>
    <t>Indicar apenas os custos para a Escola</t>
  </si>
  <si>
    <t>     </t>
  </si>
  <si>
    <t>PROPOSTAS DE ATIVIDADES PARA O PLANO ANUAL DE ATIVIDADES (PAA)</t>
  </si>
  <si>
    <t>Coordenador/ Responsável:</t>
  </si>
  <si>
    <t>1 - Tipo de Atividade</t>
  </si>
  <si>
    <t>2 - Articulação com o PEE</t>
  </si>
  <si>
    <t>3 - Identificação da atividade proposta</t>
  </si>
  <si>
    <t>6 - Dinamizadores</t>
  </si>
  <si>
    <t>7 - Calendarização</t>
  </si>
  <si>
    <t>8 - Custos</t>
  </si>
  <si>
    <t>1.1 Promover a leitura e a melhoria da expressão oral e escrita com utilização correta da língua materna;</t>
  </si>
  <si>
    <t>1.2. Desenvolver a capacidade comunicativa no uso das línguas estrangeiras;</t>
  </si>
  <si>
    <t>1.3. Contribuir para a divulgação de tradições e costumes de outras culturas;</t>
  </si>
  <si>
    <t>1.4. Educar para a cidadania ativa;</t>
  </si>
  <si>
    <t>1.5. Promover a abordagem aos conteúdos e tarefas de aprendizagem que vão ao encontro das vivências dos alunos;</t>
  </si>
  <si>
    <t>1.6. Estimular a criatividade, a inovação e o empreendedorismo;</t>
  </si>
  <si>
    <t>1.7. Educar para os afetos, saúde e para a sexualidade;</t>
  </si>
  <si>
    <t>1.8. Promover o trabalho cooperativo e colaborativo entre pares;</t>
  </si>
  <si>
    <t>1.9. Valorizar a dimensão formativa da avaliação;</t>
  </si>
  <si>
    <t>1.10. Incentivar o espírito empreendedor, a autoconfiança, a proatividade, a flexibilidade, a capacidade de comunicação e de interação em equipa.</t>
  </si>
  <si>
    <t>1.11. Incentivar a utilização de metodologias ativas, diversificadas e inovadoras.</t>
  </si>
  <si>
    <t>1.12. Dotar, continuadamente, a escola de mais e melhores equipamentos;</t>
  </si>
  <si>
    <t>1.13. Promover atividades de carácter interdisciplinar;</t>
  </si>
  <si>
    <t>1.14. Garantir a transversalidade nas diferentes áreas do conhecimento;</t>
  </si>
  <si>
    <t>1.15. Promover a aquisição de melhores técnicas e hábitos de estudo;</t>
  </si>
  <si>
    <t>1.16. Educar para a proteção do Ambiente e para o desenvolvimento sustentável.</t>
  </si>
  <si>
    <t>2.1. Prosseguir as boas práticas de inclusão;</t>
  </si>
  <si>
    <t>2.2. Reforçar a atuação da equipa multidisciplinar;</t>
  </si>
  <si>
    <t>2.3. Promover atividades de carácter interdisciplinar e multidisciplinar;</t>
  </si>
  <si>
    <t>2.4. Assegurar condições adequadas aos alunos com necessidades educativas especiais;</t>
  </si>
  <si>
    <t>2.6. Implementar inequivocamente as regras na Escola;</t>
  </si>
  <si>
    <t>2.9. Estimular expectativas mais elevadas nos alunos;</t>
  </si>
  <si>
    <t>3.1. Promover a plena integração nos contextos de trabalho e de vida;</t>
  </si>
  <si>
    <t>3.2. Aproximar a escola ao mundo profissional/empresarial;</t>
  </si>
  <si>
    <t>3.3. Promover o conhecimento prático da atividade empresarial;</t>
  </si>
  <si>
    <t>3.4. Estabelecer um elo de contato eficiente entre alunos e empresas recrutadoras dos estágios de curta duração;</t>
  </si>
  <si>
    <t>3.5. Desenvolver conhecimentos e competências através de atividades de formação;</t>
  </si>
  <si>
    <t>3.6. Aprofundar os novos papéis e funções do professor e da escola, em consonância com os fundamentos teóricos atuais;</t>
  </si>
  <si>
    <t>3.7. Criar condições facilitadoras da formação integral do educador – docentes e não docentes – como sujeito consciente, autónomo, socialmente interveniente;</t>
  </si>
  <si>
    <t>3.8. Responder aos desafios da sociedade da informação e do conhecimento;</t>
  </si>
  <si>
    <t>3.9. Promover o trabalho cooperativo e/ou colaborativo entre pares;</t>
  </si>
  <si>
    <t>3.10. Desenvolver uma política de avaliação do desempenho da escola com o objetivo de regular o seu funcionamento.</t>
  </si>
  <si>
    <t>4.1. Projetar a imagem de uma escola assente na participação e responsabilidade de todos;</t>
  </si>
  <si>
    <t>4.2. Fomentar a participação dos elementos da comunidade na vida da escola, nomeadamente, professores, alunos, encarregados de educação, pais e demais agentes educativos;</t>
  </si>
  <si>
    <t>4.3. Melhorar os projetos pedagógicos e culturais que envolvam as famílias na educação dos seus educandos;</t>
  </si>
  <si>
    <t>4.4. Contribuir para gerar expectativas mais elevadas nos alunos e encarregados de educação;</t>
  </si>
  <si>
    <t>4.5. Desenvolver formas de colaboração com entidades locais, publicas e privadas, de modo a promover uma ligação mais coesa e dinâmica com o meio;</t>
  </si>
  <si>
    <t>4.6. Promover a articulação dos diferentes projetos educativos das Escolas do concelho da R. G., de parceria com o Conselho Local de Educação;</t>
  </si>
  <si>
    <t>4.7. Estimular intercâmbios e parcerias com as diferentes comunidades escolares;</t>
  </si>
  <si>
    <t>4.8. Desenvolver projetos e parcerias em articulação com as empresas e os serviços culturais e sociais da comunidade;</t>
  </si>
  <si>
    <t>4.9. Promover a partilha de diferentes saberes e competências;</t>
  </si>
  <si>
    <t>4.10. Promover a intervenção da comunidade escolar em atividades extracurriculares.</t>
  </si>
  <si>
    <t>-----</t>
  </si>
  <si>
    <t>-------</t>
  </si>
  <si>
    <t xml:space="preserve"> Dept. de Ciências Físicas e Naturais </t>
  </si>
  <si>
    <t xml:space="preserve"> Dept. de Ciência Sociais e Humanas </t>
  </si>
  <si>
    <t xml:space="preserve"> Dept. Ciências Socioeconómicas e tecnológicas </t>
  </si>
  <si>
    <t xml:space="preserve"> Dept de Educação Física e Desporto </t>
  </si>
  <si>
    <t xml:space="preserve"> Departamento de Expressões </t>
  </si>
  <si>
    <t xml:space="preserve"> Dept de Ling. Românicas e Clássicas </t>
  </si>
  <si>
    <t xml:space="preserve"> Dept de Ling. Germânicas </t>
  </si>
  <si>
    <t xml:space="preserve"> Dept. de Matemática </t>
  </si>
  <si>
    <t xml:space="preserve"> Conselhos de turma </t>
  </si>
  <si>
    <t xml:space="preserve"> Serviço de Psicologia e Orientação; </t>
  </si>
  <si>
    <t xml:space="preserve"> Equipa de Promoção da Saúde em Meio Escolar </t>
  </si>
  <si>
    <t xml:space="preserve"> Plano de Segurança e Evacuação </t>
  </si>
  <si>
    <t xml:space="preserve"> Associação de Estudantes </t>
  </si>
  <si>
    <t xml:space="preserve"> Associação de Pais e Encarregados de Educação </t>
  </si>
  <si>
    <t xml:space="preserve"> Vários (elementos de diferentes estruturas)</t>
  </si>
  <si>
    <t>2.10. Promover um sólido relacionamento pedagógico e formativo, que anulem a possibilidade de problemas disciplinares graves.</t>
  </si>
  <si>
    <t>2.8. Reforçar a ligação com as entidades externas, parceiras da escola no combate ao abandono escolar;</t>
  </si>
  <si>
    <t>2.7. Promover projetos, clubes e outras iniciativas, que vão ao encontro das necessidades e interesses dos alunos;</t>
  </si>
  <si>
    <t>2.5. Utilizar as tecnologias de comunicação e os meios audiovisuais para a dinamização de atividades práticas que vão ao encontro dos interesses dos alunos;</t>
  </si>
  <si>
    <r>
      <t xml:space="preserve">Anexo 2 - </t>
    </r>
    <r>
      <rPr>
        <b/>
        <sz val="10"/>
        <color rgb="FF000000"/>
        <rFont val="Calibri"/>
        <family val="2"/>
        <scheme val="minor"/>
      </rPr>
      <t>Formulário para apresentação das propostas</t>
    </r>
  </si>
  <si>
    <t> </t>
  </si>
  <si>
    <t xml:space="preserve">a opção “Vários” existe para casos em que os proponentes sejam de diferentes estruturas e não se encaixem nas opções anteriores apresentadas. </t>
  </si>
  <si>
    <t>Data de realização (Se for uma visita de estudo indicar também o meio de transporte) indicar o dia ou, pelo menos, o mês ou período letivo.</t>
  </si>
  <si>
    <t>Meta prioritária dos vetores estratégicos do PEE</t>
  </si>
  <si>
    <t>5 - Estrutura intermédia ou serviço proponente</t>
  </si>
  <si>
    <t>Indicar a tipologia predominante</t>
  </si>
  <si>
    <r>
      <t xml:space="preserve">AD - </t>
    </r>
    <r>
      <rPr>
        <sz val="9"/>
        <color theme="1"/>
        <rFont val="Calibri"/>
        <family val="2"/>
      </rPr>
      <t>atividade desportiva;</t>
    </r>
  </si>
  <si>
    <r>
      <t>ALC</t>
    </r>
    <r>
      <rPr>
        <sz val="9"/>
        <color theme="1"/>
        <rFont val="Calibri"/>
        <family val="2"/>
      </rPr>
      <t xml:space="preserve"> - atividade lúdico-cultural;</t>
    </r>
  </si>
  <si>
    <r>
      <t>C</t>
    </r>
    <r>
      <rPr>
        <sz val="9"/>
        <color theme="1"/>
        <rFont val="Calibri"/>
        <family val="2"/>
      </rPr>
      <t xml:space="preserve"> - clube;</t>
    </r>
  </si>
  <si>
    <r>
      <t>CC</t>
    </r>
    <r>
      <rPr>
        <sz val="9"/>
        <color theme="1"/>
        <rFont val="Calibri"/>
        <family val="2"/>
      </rPr>
      <t xml:space="preserve"> - concurso/competição;</t>
    </r>
  </si>
  <si>
    <r>
      <t xml:space="preserve">E - </t>
    </r>
    <r>
      <rPr>
        <sz val="9"/>
        <color theme="1"/>
        <rFont val="Calibri"/>
        <family val="2"/>
      </rPr>
      <t>exposições ou mostra;</t>
    </r>
  </si>
  <si>
    <r>
      <rPr>
        <b/>
        <sz val="9"/>
        <color theme="1"/>
        <rFont val="Calibri"/>
        <family val="2"/>
      </rPr>
      <t>PL</t>
    </r>
    <r>
      <rPr>
        <sz val="9"/>
        <color theme="1"/>
        <rFont val="Calibri"/>
        <family val="2"/>
      </rPr>
      <t xml:space="preserve"> - palestra, colóquio, seminário, etc.;</t>
    </r>
  </si>
  <si>
    <r>
      <t xml:space="preserve">P - </t>
    </r>
    <r>
      <rPr>
        <sz val="9"/>
        <color theme="1"/>
        <rFont val="Calibri"/>
        <family val="2"/>
      </rPr>
      <t>projeto;</t>
    </r>
  </si>
  <si>
    <r>
      <t xml:space="preserve">VE - </t>
    </r>
    <r>
      <rPr>
        <sz val="9"/>
        <color theme="1"/>
        <rFont val="Calibri"/>
        <family val="2"/>
      </rPr>
      <t>visita de estudo</t>
    </r>
  </si>
  <si>
    <r>
      <t>OA</t>
    </r>
    <r>
      <rPr>
        <sz val="9"/>
        <color theme="1"/>
        <rFont val="Calibri"/>
        <family val="2"/>
      </rPr>
      <t xml:space="preserve"> - outra atividade;</t>
    </r>
  </si>
  <si>
    <t>1. Potenciar um ensino prático visando a aprendizagem criativa e ativa;</t>
  </si>
  <si>
    <t>2. Projetar estratégias que sejam propícias a um favorável desenvolvimento integral do aluno e que vão ao encontro dos seus interesses e expectativas;</t>
  </si>
  <si>
    <t>3. Incentivar a participação colaborativa e reflexiva dos docentes, na resolução de problemas e na obtenção de melhores resultados;</t>
  </si>
  <si>
    <t>----</t>
  </si>
  <si>
    <t>---</t>
  </si>
  <si>
    <t xml:space="preserve">Objetivos </t>
  </si>
  <si>
    <t>4 - Público Alvo</t>
  </si>
  <si>
    <t>meum</t>
  </si>
  <si>
    <t>medois</t>
  </si>
  <si>
    <t>metres</t>
  </si>
  <si>
    <t>mequatro</t>
  </si>
  <si>
    <t>nota: no indireto é preciso nomear as listas</t>
  </si>
  <si>
    <r>
      <t xml:space="preserve">Nomes dos dinamizadores. Caso haja mais do que um, </t>
    </r>
    <r>
      <rPr>
        <b/>
        <sz val="8"/>
        <color rgb="FF000000"/>
        <rFont val="Calibri"/>
        <family val="2"/>
        <scheme val="minor"/>
      </rPr>
      <t>assinalar com asterisco o responsável</t>
    </r>
  </si>
  <si>
    <t>3. Intensificar a participação dos alunos e Pais e/ou Encarregados de Educação na vida da Escola.</t>
  </si>
  <si>
    <t>2. Incentivar a participação colaborativa e reflexiva dos docentes, na resolução de problemas e na obtenção de melhores resultados;</t>
  </si>
  <si>
    <t xml:space="preserve">1.1. Promover a melhoria da expressão oral e escrita nos alunos; </t>
  </si>
  <si>
    <t>2.1. Reforçar o trabalho colaborativo entre equipas de professores que lecionem o mesmo ano de
escolaridade e disciplina</t>
  </si>
  <si>
    <t xml:space="preserve">3.1. Promover o sucesso escolar através de um efetivo envolvimento dos pais e encarregados de
educação no percurso escolar dos seus educandos e na vida escolar em geral;
</t>
  </si>
  <si>
    <t xml:space="preserve">1.2. Promover o recurso a estratégias e metodologias que estimulem o raciocino lógico; </t>
  </si>
  <si>
    <t>3.2. Intensificar as formas de colaboração com entidades locais, públicas e privadas, por forma a
potenciar sinergias e uma ligação mais coesa e dinâmica com o meio envolvente.</t>
  </si>
  <si>
    <t>1.3. Estimular o gosto pela leitura nos alunos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</si>
</sst>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Calibri"/>
      <family val="2"/>
    </font>
    <font>
      <b/>
      <sz val="14"/>
      <color rgb="FF0000CC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4" fillId="0" borderId="0" xfId="0" applyFont="1" applyAlignment="1">
      <alignment vertical="center" wrapText="1"/>
    </xf>
    <xf numFmtId="0" fontId="0" fillId="0" borderId="0" xfId="0" applyFill="1"/>
    <xf numFmtId="0" fontId="0" fillId="0" borderId="0" xfId="0" applyAlignment="1">
      <alignment horizontal="left" vertical="center" wrapText="1"/>
    </xf>
    <xf numFmtId="0" fontId="0" fillId="0" borderId="0" xfId="0" quotePrefix="1"/>
    <xf numFmtId="0" fontId="0" fillId="0" borderId="0" xfId="0" quotePrefix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8" fillId="3" borderId="17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1" fillId="0" borderId="0" xfId="0" applyFont="1"/>
    <xf numFmtId="0" fontId="12" fillId="3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4" fillId="0" borderId="0" xfId="0" applyFont="1" applyAlignment="1">
      <alignment horizontal="left" vertical="center" indent="2"/>
    </xf>
    <xf numFmtId="0" fontId="14" fillId="0" borderId="0" xfId="0" quotePrefix="1" applyFont="1"/>
    <xf numFmtId="0" fontId="1" fillId="3" borderId="30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1" fillId="3" borderId="31" xfId="0" applyFont="1" applyFill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 applyProtection="1">
      <alignment horizontal="left" vertical="center" wrapText="1"/>
      <protection locked="0"/>
    </xf>
    <xf numFmtId="0" fontId="1" fillId="3" borderId="32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164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164" fontId="1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638176</xdr:colOff>
      <xdr:row>4</xdr:row>
      <xdr:rowOff>38988</xdr:rowOff>
    </xdr:from>
    <xdr:to>
      <xdr:col>3</xdr:col>
      <xdr:colOff>1295401</xdr:colOff>
      <xdr:row>7</xdr:row>
      <xdr:rowOff>11303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467613"/>
          <a:ext cx="2990850" cy="600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>
    <pageSetUpPr fitToPage="1"/>
  </sheetPr>
  <dimension ref="A1:J45"/>
  <sheetViews>
    <sheetView showGridLines="0" tabSelected="1" zoomScaleNormal="100" workbookViewId="0">
      <pane xSplit="2" ySplit="9" topLeftCell="C10" activePane="bottomRight" state="frozen"/>
      <selection pane="topRight" activeCell="C1" sqref="C1"/>
      <selection pane="bottomLeft" activeCell="A6" sqref="A6"/>
      <selection pane="bottomRight" activeCell="C10" sqref="C10"/>
    </sheetView>
  </sheetViews>
  <sheetFormatPr defaultColWidth="8.88671875" defaultRowHeight="14.4" x14ac:dyDescent="0.3"/>
  <cols>
    <col min="1" max="1" width="2" bestFit="1" customWidth="1"/>
    <col min="2" max="2" width="22.6640625" customWidth="1"/>
    <col min="3" max="3" width="12.33203125" customWidth="1"/>
    <col min="4" max="9" width="22.6640625" customWidth="1"/>
    <col min="10" max="10" width="13.44140625" customWidth="1"/>
    <col min="11" max="16384" width="8.88671875" style="3"/>
  </cols>
  <sheetData>
    <row r="1" spans="1:10" ht="5.0999999999999996" customHeight="1" thickBot="1" x14ac:dyDescent="0.35"/>
    <row r="2" spans="1:10" ht="9.9" customHeight="1" x14ac:dyDescent="0.3">
      <c r="B2" s="3"/>
      <c r="C2" s="3"/>
      <c r="D2" s="3"/>
      <c r="E2" s="3"/>
      <c r="F2" s="21"/>
      <c r="G2" s="56" t="s">
        <v>75</v>
      </c>
      <c r="H2" s="57"/>
      <c r="I2" s="57"/>
      <c r="J2" s="58"/>
    </row>
    <row r="3" spans="1:10" ht="9.9" customHeight="1" x14ac:dyDescent="0.3">
      <c r="B3" s="3"/>
      <c r="C3" s="3"/>
      <c r="D3" s="3"/>
      <c r="E3" s="3"/>
      <c r="F3" s="21"/>
      <c r="G3" s="59"/>
      <c r="H3" s="60"/>
      <c r="I3" s="60"/>
      <c r="J3" s="61"/>
    </row>
    <row r="4" spans="1:10" ht="9.9" customHeight="1" thickBot="1" x14ac:dyDescent="0.35">
      <c r="B4" s="3"/>
      <c r="C4" s="3"/>
      <c r="D4" s="3"/>
      <c r="E4" s="3"/>
      <c r="F4" s="21"/>
      <c r="G4" s="62"/>
      <c r="H4" s="63"/>
      <c r="I4" s="63"/>
      <c r="J4" s="64"/>
    </row>
    <row r="5" spans="1:10" s="15" customFormat="1" ht="6.75" customHeight="1" thickBot="1" x14ac:dyDescent="0.25">
      <c r="A5" s="14"/>
      <c r="B5" s="14"/>
      <c r="C5" s="14"/>
      <c r="D5" s="14"/>
      <c r="E5" s="14"/>
      <c r="F5" s="14"/>
      <c r="G5" s="14"/>
      <c r="H5" s="19" t="s">
        <v>76</v>
      </c>
      <c r="I5" s="14"/>
      <c r="J5" s="14"/>
    </row>
    <row r="6" spans="1:10" ht="38.25" customHeight="1" thickBot="1" x14ac:dyDescent="0.35">
      <c r="B6" s="16"/>
      <c r="C6" s="17"/>
      <c r="D6" s="17"/>
      <c r="E6" s="69" t="s">
        <v>4</v>
      </c>
      <c r="F6" s="69"/>
      <c r="G6" s="70"/>
      <c r="H6" s="20" t="s">
        <v>5</v>
      </c>
      <c r="I6" s="65" t="s">
        <v>3</v>
      </c>
      <c r="J6" s="66"/>
    </row>
    <row r="7" spans="1:10" ht="5.0999999999999996" customHeight="1" thickBot="1" x14ac:dyDescent="0.35"/>
    <row r="8" spans="1:10" ht="30" customHeight="1" thickBot="1" x14ac:dyDescent="0.35">
      <c r="A8" s="3"/>
      <c r="B8" s="10" t="s">
        <v>6</v>
      </c>
      <c r="C8" s="67" t="s">
        <v>7</v>
      </c>
      <c r="D8" s="68"/>
      <c r="E8" s="10" t="s">
        <v>8</v>
      </c>
      <c r="F8" s="10" t="s">
        <v>97</v>
      </c>
      <c r="G8" s="10" t="s">
        <v>80</v>
      </c>
      <c r="H8" s="10" t="s">
        <v>9</v>
      </c>
      <c r="I8" s="11" t="s">
        <v>10</v>
      </c>
      <c r="J8" s="10" t="s">
        <v>11</v>
      </c>
    </row>
    <row r="9" spans="1:10" s="13" customFormat="1" ht="51.6" thickBot="1" x14ac:dyDescent="0.35">
      <c r="A9" s="1"/>
      <c r="B9" s="22" t="s">
        <v>81</v>
      </c>
      <c r="C9" s="18" t="s">
        <v>79</v>
      </c>
      <c r="D9" s="18" t="s">
        <v>96</v>
      </c>
      <c r="E9" s="9" t="s">
        <v>0</v>
      </c>
      <c r="F9" s="9" t="s">
        <v>1</v>
      </c>
      <c r="G9" s="9" t="s">
        <v>77</v>
      </c>
      <c r="H9" s="9" t="s">
        <v>103</v>
      </c>
      <c r="I9" s="12" t="s">
        <v>78</v>
      </c>
      <c r="J9" s="9" t="s">
        <v>2</v>
      </c>
    </row>
    <row r="10" spans="1:10" x14ac:dyDescent="0.3">
      <c r="A10" s="38">
        <v>1</v>
      </c>
      <c r="B10" s="53" t="s">
        <v>54</v>
      </c>
      <c r="C10" s="27" t="s">
        <v>94</v>
      </c>
      <c r="D10" s="28" t="s">
        <v>54</v>
      </c>
      <c r="E10" s="43"/>
      <c r="F10" s="45"/>
      <c r="G10" s="47" t="s">
        <v>55</v>
      </c>
      <c r="H10" s="49"/>
      <c r="I10" s="33"/>
      <c r="J10" s="36"/>
    </row>
    <row r="11" spans="1:10" x14ac:dyDescent="0.3">
      <c r="A11" s="39"/>
      <c r="B11" s="54"/>
      <c r="C11" s="29" t="s">
        <v>94</v>
      </c>
      <c r="D11" s="30" t="s">
        <v>54</v>
      </c>
      <c r="E11" s="43"/>
      <c r="F11" s="45"/>
      <c r="G11" s="47"/>
      <c r="H11" s="50"/>
      <c r="I11" s="34"/>
      <c r="J11" s="36"/>
    </row>
    <row r="12" spans="1:10" x14ac:dyDescent="0.3">
      <c r="A12" s="39"/>
      <c r="B12" s="54"/>
      <c r="C12" s="29" t="s">
        <v>94</v>
      </c>
      <c r="D12" s="30" t="s">
        <v>54</v>
      </c>
      <c r="E12" s="43"/>
      <c r="F12" s="45"/>
      <c r="G12" s="47"/>
      <c r="H12" s="50"/>
      <c r="I12" s="34"/>
      <c r="J12" s="36"/>
    </row>
    <row r="13" spans="1:10" ht="15" thickBot="1" x14ac:dyDescent="0.35">
      <c r="A13" s="40"/>
      <c r="B13" s="55"/>
      <c r="C13" s="31" t="s">
        <v>94</v>
      </c>
      <c r="D13" s="32" t="s">
        <v>54</v>
      </c>
      <c r="E13" s="44"/>
      <c r="F13" s="46"/>
      <c r="G13" s="48"/>
      <c r="H13" s="51"/>
      <c r="I13" s="35"/>
      <c r="J13" s="52"/>
    </row>
    <row r="14" spans="1:10" x14ac:dyDescent="0.3">
      <c r="A14" s="38">
        <v>2</v>
      </c>
      <c r="B14" s="41" t="s">
        <v>54</v>
      </c>
      <c r="C14" s="27" t="s">
        <v>94</v>
      </c>
      <c r="D14" s="28" t="s">
        <v>55</v>
      </c>
      <c r="E14" s="43"/>
      <c r="F14" s="45"/>
      <c r="G14" s="47" t="s">
        <v>55</v>
      </c>
      <c r="H14" s="49"/>
      <c r="I14" s="33"/>
      <c r="J14" s="36"/>
    </row>
    <row r="15" spans="1:10" x14ac:dyDescent="0.3">
      <c r="A15" s="39"/>
      <c r="B15" s="41"/>
      <c r="C15" s="29" t="s">
        <v>94</v>
      </c>
      <c r="D15" s="30" t="s">
        <v>55</v>
      </c>
      <c r="E15" s="43"/>
      <c r="F15" s="45"/>
      <c r="G15" s="47"/>
      <c r="H15" s="50"/>
      <c r="I15" s="34"/>
      <c r="J15" s="36"/>
    </row>
    <row r="16" spans="1:10" x14ac:dyDescent="0.3">
      <c r="A16" s="39"/>
      <c r="B16" s="41"/>
      <c r="C16" s="29" t="s">
        <v>55</v>
      </c>
      <c r="D16" s="30" t="s">
        <v>55</v>
      </c>
      <c r="E16" s="43"/>
      <c r="F16" s="45"/>
      <c r="G16" s="47"/>
      <c r="H16" s="50"/>
      <c r="I16" s="34"/>
      <c r="J16" s="36"/>
    </row>
    <row r="17" spans="1:10" ht="15" thickBot="1" x14ac:dyDescent="0.35">
      <c r="A17" s="40"/>
      <c r="B17" s="42"/>
      <c r="C17" s="31" t="s">
        <v>55</v>
      </c>
      <c r="D17" s="32" t="s">
        <v>55</v>
      </c>
      <c r="E17" s="44"/>
      <c r="F17" s="46"/>
      <c r="G17" s="48"/>
      <c r="H17" s="51"/>
      <c r="I17" s="35"/>
      <c r="J17" s="52"/>
    </row>
    <row r="18" spans="1:10" x14ac:dyDescent="0.3">
      <c r="A18" s="38">
        <v>3</v>
      </c>
      <c r="B18" s="41" t="s">
        <v>54</v>
      </c>
      <c r="C18" s="27" t="s">
        <v>55</v>
      </c>
      <c r="D18" s="28" t="s">
        <v>55</v>
      </c>
      <c r="E18" s="43"/>
      <c r="F18" s="45"/>
      <c r="G18" s="47" t="s">
        <v>55</v>
      </c>
      <c r="H18" s="49"/>
      <c r="I18" s="33"/>
      <c r="J18" s="36"/>
    </row>
    <row r="19" spans="1:10" x14ac:dyDescent="0.3">
      <c r="A19" s="39"/>
      <c r="B19" s="41"/>
      <c r="C19" s="29" t="s">
        <v>94</v>
      </c>
      <c r="D19" s="30" t="s">
        <v>55</v>
      </c>
      <c r="E19" s="43"/>
      <c r="F19" s="45"/>
      <c r="G19" s="47"/>
      <c r="H19" s="50"/>
      <c r="I19" s="34"/>
      <c r="J19" s="36"/>
    </row>
    <row r="20" spans="1:10" x14ac:dyDescent="0.3">
      <c r="A20" s="39"/>
      <c r="B20" s="41"/>
      <c r="C20" s="29" t="s">
        <v>94</v>
      </c>
      <c r="D20" s="30" t="s">
        <v>55</v>
      </c>
      <c r="E20" s="43"/>
      <c r="F20" s="45"/>
      <c r="G20" s="47"/>
      <c r="H20" s="50"/>
      <c r="I20" s="34"/>
      <c r="J20" s="36"/>
    </row>
    <row r="21" spans="1:10" ht="15" thickBot="1" x14ac:dyDescent="0.35">
      <c r="A21" s="40"/>
      <c r="B21" s="42"/>
      <c r="C21" s="31" t="s">
        <v>55</v>
      </c>
      <c r="D21" s="32" t="s">
        <v>55</v>
      </c>
      <c r="E21" s="44"/>
      <c r="F21" s="46"/>
      <c r="G21" s="48"/>
      <c r="H21" s="51"/>
      <c r="I21" s="35"/>
      <c r="J21" s="52"/>
    </row>
    <row r="22" spans="1:10" x14ac:dyDescent="0.3">
      <c r="A22" s="38">
        <v>4</v>
      </c>
      <c r="B22" s="41" t="s">
        <v>54</v>
      </c>
      <c r="C22" s="27" t="s">
        <v>55</v>
      </c>
      <c r="D22" s="28" t="s">
        <v>55</v>
      </c>
      <c r="E22" s="43"/>
      <c r="F22" s="45"/>
      <c r="G22" s="47" t="s">
        <v>55</v>
      </c>
      <c r="H22" s="49"/>
      <c r="I22" s="33"/>
      <c r="J22" s="36"/>
    </row>
    <row r="23" spans="1:10" x14ac:dyDescent="0.3">
      <c r="A23" s="39"/>
      <c r="B23" s="41"/>
      <c r="C23" s="29" t="s">
        <v>55</v>
      </c>
      <c r="D23" s="30" t="s">
        <v>55</v>
      </c>
      <c r="E23" s="43"/>
      <c r="F23" s="45"/>
      <c r="G23" s="47"/>
      <c r="H23" s="50"/>
      <c r="I23" s="34"/>
      <c r="J23" s="36"/>
    </row>
    <row r="24" spans="1:10" x14ac:dyDescent="0.3">
      <c r="A24" s="39"/>
      <c r="B24" s="41"/>
      <c r="C24" s="29" t="s">
        <v>55</v>
      </c>
      <c r="D24" s="30" t="s">
        <v>55</v>
      </c>
      <c r="E24" s="43"/>
      <c r="F24" s="45"/>
      <c r="G24" s="47"/>
      <c r="H24" s="50"/>
      <c r="I24" s="34"/>
      <c r="J24" s="36"/>
    </row>
    <row r="25" spans="1:10" ht="15" thickBot="1" x14ac:dyDescent="0.35">
      <c r="A25" s="40"/>
      <c r="B25" s="42"/>
      <c r="C25" s="31" t="s">
        <v>55</v>
      </c>
      <c r="D25" s="32" t="s">
        <v>55</v>
      </c>
      <c r="E25" s="44"/>
      <c r="F25" s="46"/>
      <c r="G25" s="48"/>
      <c r="H25" s="51"/>
      <c r="I25" s="35"/>
      <c r="J25" s="52"/>
    </row>
    <row r="26" spans="1:10" x14ac:dyDescent="0.3">
      <c r="A26" s="38">
        <v>5</v>
      </c>
      <c r="B26" s="41" t="s">
        <v>54</v>
      </c>
      <c r="C26" s="27" t="s">
        <v>55</v>
      </c>
      <c r="D26" s="28" t="s">
        <v>55</v>
      </c>
      <c r="E26" s="43"/>
      <c r="F26" s="45"/>
      <c r="G26" s="47" t="s">
        <v>55</v>
      </c>
      <c r="H26" s="49"/>
      <c r="I26" s="33"/>
      <c r="J26" s="36"/>
    </row>
    <row r="27" spans="1:10" x14ac:dyDescent="0.3">
      <c r="A27" s="39"/>
      <c r="B27" s="41"/>
      <c r="C27" s="29" t="s">
        <v>55</v>
      </c>
      <c r="D27" s="30" t="s">
        <v>55</v>
      </c>
      <c r="E27" s="43"/>
      <c r="F27" s="45"/>
      <c r="G27" s="47"/>
      <c r="H27" s="50"/>
      <c r="I27" s="34"/>
      <c r="J27" s="36"/>
    </row>
    <row r="28" spans="1:10" x14ac:dyDescent="0.3">
      <c r="A28" s="39"/>
      <c r="B28" s="41"/>
      <c r="C28" s="29" t="s">
        <v>55</v>
      </c>
      <c r="D28" s="30" t="s">
        <v>55</v>
      </c>
      <c r="E28" s="43"/>
      <c r="F28" s="45"/>
      <c r="G28" s="47"/>
      <c r="H28" s="50"/>
      <c r="I28" s="34"/>
      <c r="J28" s="36"/>
    </row>
    <row r="29" spans="1:10" ht="15" thickBot="1" x14ac:dyDescent="0.35">
      <c r="A29" s="40"/>
      <c r="B29" s="42"/>
      <c r="C29" s="31" t="s">
        <v>55</v>
      </c>
      <c r="D29" s="32" t="s">
        <v>55</v>
      </c>
      <c r="E29" s="44"/>
      <c r="F29" s="46"/>
      <c r="G29" s="48"/>
      <c r="H29" s="51"/>
      <c r="I29" s="35"/>
      <c r="J29" s="52"/>
    </row>
    <row r="30" spans="1:10" x14ac:dyDescent="0.3">
      <c r="A30" s="38">
        <v>6</v>
      </c>
      <c r="B30" s="41" t="s">
        <v>54</v>
      </c>
      <c r="C30" s="27" t="s">
        <v>94</v>
      </c>
      <c r="D30" s="28" t="s">
        <v>54</v>
      </c>
      <c r="E30" s="43"/>
      <c r="F30" s="45"/>
      <c r="G30" s="47" t="s">
        <v>55</v>
      </c>
      <c r="H30" s="49"/>
      <c r="I30" s="33"/>
      <c r="J30" s="36"/>
    </row>
    <row r="31" spans="1:10" x14ac:dyDescent="0.3">
      <c r="A31" s="39"/>
      <c r="B31" s="41"/>
      <c r="C31" s="29" t="s">
        <v>55</v>
      </c>
      <c r="D31" s="30" t="s">
        <v>55</v>
      </c>
      <c r="E31" s="43"/>
      <c r="F31" s="45"/>
      <c r="G31" s="47"/>
      <c r="H31" s="50"/>
      <c r="I31" s="34"/>
      <c r="J31" s="36"/>
    </row>
    <row r="32" spans="1:10" x14ac:dyDescent="0.3">
      <c r="A32" s="39"/>
      <c r="B32" s="41"/>
      <c r="C32" s="29" t="s">
        <v>55</v>
      </c>
      <c r="D32" s="30" t="s">
        <v>55</v>
      </c>
      <c r="E32" s="43"/>
      <c r="F32" s="45"/>
      <c r="G32" s="47"/>
      <c r="H32" s="50"/>
      <c r="I32" s="34"/>
      <c r="J32" s="36"/>
    </row>
    <row r="33" spans="1:10" ht="15" thickBot="1" x14ac:dyDescent="0.35">
      <c r="A33" s="40"/>
      <c r="B33" s="42"/>
      <c r="C33" s="31" t="s">
        <v>55</v>
      </c>
      <c r="D33" s="32" t="s">
        <v>55</v>
      </c>
      <c r="E33" s="44"/>
      <c r="F33" s="46"/>
      <c r="G33" s="48"/>
      <c r="H33" s="51"/>
      <c r="I33" s="35"/>
      <c r="J33" s="52"/>
    </row>
    <row r="34" spans="1:10" x14ac:dyDescent="0.3">
      <c r="A34" s="38">
        <v>7</v>
      </c>
      <c r="B34" s="41" t="s">
        <v>54</v>
      </c>
      <c r="C34" s="27" t="s">
        <v>55</v>
      </c>
      <c r="D34" s="28" t="s">
        <v>55</v>
      </c>
      <c r="E34" s="43"/>
      <c r="F34" s="45"/>
      <c r="G34" s="47" t="s">
        <v>55</v>
      </c>
      <c r="H34" s="49"/>
      <c r="I34" s="33"/>
      <c r="J34" s="36"/>
    </row>
    <row r="35" spans="1:10" x14ac:dyDescent="0.3">
      <c r="A35" s="39"/>
      <c r="B35" s="41"/>
      <c r="C35" s="29" t="s">
        <v>55</v>
      </c>
      <c r="D35" s="30" t="s">
        <v>55</v>
      </c>
      <c r="E35" s="43"/>
      <c r="F35" s="45"/>
      <c r="G35" s="47"/>
      <c r="H35" s="50"/>
      <c r="I35" s="34"/>
      <c r="J35" s="36"/>
    </row>
    <row r="36" spans="1:10" x14ac:dyDescent="0.3">
      <c r="A36" s="39"/>
      <c r="B36" s="41"/>
      <c r="C36" s="29" t="s">
        <v>55</v>
      </c>
      <c r="D36" s="30" t="s">
        <v>55</v>
      </c>
      <c r="E36" s="43"/>
      <c r="F36" s="45"/>
      <c r="G36" s="47"/>
      <c r="H36" s="50"/>
      <c r="I36" s="34"/>
      <c r="J36" s="36"/>
    </row>
    <row r="37" spans="1:10" ht="15" thickBot="1" x14ac:dyDescent="0.35">
      <c r="A37" s="40"/>
      <c r="B37" s="42"/>
      <c r="C37" s="31" t="s">
        <v>55</v>
      </c>
      <c r="D37" s="32" t="s">
        <v>55</v>
      </c>
      <c r="E37" s="44"/>
      <c r="F37" s="46"/>
      <c r="G37" s="48"/>
      <c r="H37" s="51"/>
      <c r="I37" s="35"/>
      <c r="J37" s="52"/>
    </row>
    <row r="38" spans="1:10" x14ac:dyDescent="0.3">
      <c r="A38" s="38">
        <v>8</v>
      </c>
      <c r="B38" s="41" t="s">
        <v>54</v>
      </c>
      <c r="C38" s="27" t="s">
        <v>55</v>
      </c>
      <c r="D38" s="28" t="s">
        <v>55</v>
      </c>
      <c r="E38" s="43"/>
      <c r="F38" s="45"/>
      <c r="G38" s="47" t="s">
        <v>55</v>
      </c>
      <c r="H38" s="49"/>
      <c r="I38" s="33"/>
      <c r="J38" s="36"/>
    </row>
    <row r="39" spans="1:10" x14ac:dyDescent="0.3">
      <c r="A39" s="39"/>
      <c r="B39" s="41"/>
      <c r="C39" s="29" t="s">
        <v>55</v>
      </c>
      <c r="D39" s="30" t="s">
        <v>55</v>
      </c>
      <c r="E39" s="43"/>
      <c r="F39" s="45"/>
      <c r="G39" s="47"/>
      <c r="H39" s="50"/>
      <c r="I39" s="34"/>
      <c r="J39" s="36"/>
    </row>
    <row r="40" spans="1:10" x14ac:dyDescent="0.3">
      <c r="A40" s="39"/>
      <c r="B40" s="41"/>
      <c r="C40" s="29" t="s">
        <v>55</v>
      </c>
      <c r="D40" s="30" t="s">
        <v>55</v>
      </c>
      <c r="E40" s="43"/>
      <c r="F40" s="45"/>
      <c r="G40" s="47"/>
      <c r="H40" s="50"/>
      <c r="I40" s="34"/>
      <c r="J40" s="36"/>
    </row>
    <row r="41" spans="1:10" ht="15" thickBot="1" x14ac:dyDescent="0.35">
      <c r="A41" s="40"/>
      <c r="B41" s="42"/>
      <c r="C41" s="31" t="s">
        <v>55</v>
      </c>
      <c r="D41" s="32" t="s">
        <v>55</v>
      </c>
      <c r="E41" s="44"/>
      <c r="F41" s="46"/>
      <c r="G41" s="48"/>
      <c r="H41" s="51"/>
      <c r="I41" s="35"/>
      <c r="J41" s="52"/>
    </row>
    <row r="42" spans="1:10" x14ac:dyDescent="0.3">
      <c r="A42" s="38">
        <v>9</v>
      </c>
      <c r="B42" s="41" t="s">
        <v>54</v>
      </c>
      <c r="C42" s="27" t="s">
        <v>55</v>
      </c>
      <c r="D42" s="28" t="s">
        <v>55</v>
      </c>
      <c r="E42" s="43"/>
      <c r="F42" s="45"/>
      <c r="G42" s="47" t="s">
        <v>55</v>
      </c>
      <c r="H42" s="49"/>
      <c r="I42" s="33"/>
      <c r="J42" s="36"/>
    </row>
    <row r="43" spans="1:10" x14ac:dyDescent="0.3">
      <c r="A43" s="39"/>
      <c r="B43" s="41"/>
      <c r="C43" s="29" t="s">
        <v>55</v>
      </c>
      <c r="D43" s="30" t="s">
        <v>55</v>
      </c>
      <c r="E43" s="43"/>
      <c r="F43" s="45"/>
      <c r="G43" s="47"/>
      <c r="H43" s="50"/>
      <c r="I43" s="34"/>
      <c r="J43" s="36"/>
    </row>
    <row r="44" spans="1:10" x14ac:dyDescent="0.3">
      <c r="A44" s="39"/>
      <c r="B44" s="41"/>
      <c r="C44" s="29" t="s">
        <v>55</v>
      </c>
      <c r="D44" s="30" t="s">
        <v>55</v>
      </c>
      <c r="E44" s="43"/>
      <c r="F44" s="45"/>
      <c r="G44" s="47"/>
      <c r="H44" s="50"/>
      <c r="I44" s="34"/>
      <c r="J44" s="36"/>
    </row>
    <row r="45" spans="1:10" ht="15" thickBot="1" x14ac:dyDescent="0.35">
      <c r="A45" s="40"/>
      <c r="B45" s="42"/>
      <c r="C45" s="31" t="s">
        <v>55</v>
      </c>
      <c r="D45" s="32" t="s">
        <v>55</v>
      </c>
      <c r="E45" s="44"/>
      <c r="F45" s="46"/>
      <c r="G45" s="48"/>
      <c r="H45" s="51"/>
      <c r="I45" s="35"/>
      <c r="J45" s="37"/>
    </row>
  </sheetData>
  <sheetProtection algorithmName="SHA-512" hashValue="XNN9vj+K+4AVbIIiWTZmYF9Of8UTLIsTzYnBKS+IPdQHrioLCT9LYSNLxVrJ/tX7iUMHOleZbVlKcMlrKZcokA==" saltValue="AR8/lf9zT1K010biU0x1Ng==" spinCount="100000" sheet="1" selectLockedCells="1"/>
  <mergeCells count="76">
    <mergeCell ref="G2:J4"/>
    <mergeCell ref="I6:J6"/>
    <mergeCell ref="A10:A13"/>
    <mergeCell ref="C8:D8"/>
    <mergeCell ref="E6:G6"/>
    <mergeCell ref="H10:H13"/>
    <mergeCell ref="J10:J13"/>
    <mergeCell ref="A14:A17"/>
    <mergeCell ref="B14:B17"/>
    <mergeCell ref="E14:E17"/>
    <mergeCell ref="F14:F17"/>
    <mergeCell ref="G14:G17"/>
    <mergeCell ref="I14:I17"/>
    <mergeCell ref="J14:J17"/>
    <mergeCell ref="B10:B13"/>
    <mergeCell ref="E10:E13"/>
    <mergeCell ref="F10:F13"/>
    <mergeCell ref="G10:G13"/>
    <mergeCell ref="I10:I13"/>
    <mergeCell ref="H14:H17"/>
    <mergeCell ref="I18:I21"/>
    <mergeCell ref="J18:J21"/>
    <mergeCell ref="A22:A25"/>
    <mergeCell ref="B22:B25"/>
    <mergeCell ref="E22:E25"/>
    <mergeCell ref="F22:F25"/>
    <mergeCell ref="G22:G25"/>
    <mergeCell ref="I22:I25"/>
    <mergeCell ref="J22:J25"/>
    <mergeCell ref="A18:A21"/>
    <mergeCell ref="B18:B21"/>
    <mergeCell ref="E18:E21"/>
    <mergeCell ref="F18:F21"/>
    <mergeCell ref="G18:G21"/>
    <mergeCell ref="H18:H21"/>
    <mergeCell ref="H22:H25"/>
    <mergeCell ref="I26:I29"/>
    <mergeCell ref="J26:J29"/>
    <mergeCell ref="A30:A33"/>
    <mergeCell ref="B30:B33"/>
    <mergeCell ref="E30:E33"/>
    <mergeCell ref="F30:F33"/>
    <mergeCell ref="G30:G33"/>
    <mergeCell ref="I30:I33"/>
    <mergeCell ref="J30:J33"/>
    <mergeCell ref="A26:A29"/>
    <mergeCell ref="B26:B29"/>
    <mergeCell ref="E26:E29"/>
    <mergeCell ref="F26:F29"/>
    <mergeCell ref="G26:G29"/>
    <mergeCell ref="H26:H29"/>
    <mergeCell ref="H30:H33"/>
    <mergeCell ref="I34:I37"/>
    <mergeCell ref="J34:J37"/>
    <mergeCell ref="A38:A41"/>
    <mergeCell ref="B38:B41"/>
    <mergeCell ref="E38:E41"/>
    <mergeCell ref="F38:F41"/>
    <mergeCell ref="G38:G41"/>
    <mergeCell ref="I38:I41"/>
    <mergeCell ref="J38:J41"/>
    <mergeCell ref="A34:A37"/>
    <mergeCell ref="B34:B37"/>
    <mergeCell ref="E34:E37"/>
    <mergeCell ref="F34:F37"/>
    <mergeCell ref="G34:G37"/>
    <mergeCell ref="H34:H37"/>
    <mergeCell ref="H38:H41"/>
    <mergeCell ref="I42:I45"/>
    <mergeCell ref="J42:J45"/>
    <mergeCell ref="A42:A45"/>
    <mergeCell ref="B42:B45"/>
    <mergeCell ref="E42:E45"/>
    <mergeCell ref="F42:F45"/>
    <mergeCell ref="G42:G45"/>
    <mergeCell ref="H42:H45"/>
  </mergeCells>
  <dataValidations count="2">
    <dataValidation type="decimal" operator="greaterThanOrEqual" allowBlank="1" showInputMessage="1" showErrorMessage="1" sqref="J10:J13" xr:uid="{00000000-0002-0000-0000-000000000000}">
      <formula1>0</formula1>
    </dataValidation>
    <dataValidation type="list" allowBlank="1" showInputMessage="1" showErrorMessage="1" sqref="C10:C45" xr:uid="{00000000-0002-0000-0000-000001000000}">
      <formula1>opcao</formula1>
    </dataValidation>
  </dataValidations>
  <pageMargins left="0.7" right="0.7" top="0.75" bottom="0.75" header="0.3" footer="0.3"/>
  <pageSetup paperSize="9" scale="70" fitToHeight="0" orientation="landscape" r:id="rId1"/>
  <drawing r:id="rId2"/>
  <picture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3000000}">
          <x14:formula1>
            <xm:f>Actividade!$A$1:$A$10</xm:f>
          </x14:formula1>
          <xm:sqref>B10:B45</xm:sqref>
        </x14:dataValidation>
        <x14:dataValidation type="list" allowBlank="1" showInputMessage="1" showErrorMessage="1" xr:uid="{00000000-0002-0000-0000-000004000000}">
          <x14:formula1>
            <xm:f>Estruturas_Serviços!$A$1:$A$16</xm:f>
          </x14:formula1>
          <xm:sqref>G10:G45</xm:sqref>
        </x14:dataValidation>
        <x14:dataValidation type="list" allowBlank="1" showInputMessage="1" showErrorMessage="1" xr:uid="{00000000-0002-0000-0000-000005000000}">
          <x14:formula1>
            <xm:f>INDIRECT('Vetores estratégicos PEE'!$L$2)</xm:f>
          </x14:formula1>
          <xm:sqref>D10</xm:sqref>
        </x14:dataValidation>
        <x14:dataValidation type="list" allowBlank="1" showInputMessage="1" showErrorMessage="1" xr:uid="{00000000-0002-0000-0000-000006000000}">
          <x14:formula1>
            <xm:f>INDIRECT('Vetores estratégicos PEE'!$L$3)</xm:f>
          </x14:formula1>
          <xm:sqref>D11</xm:sqref>
        </x14:dataValidation>
        <x14:dataValidation type="list" allowBlank="1" showInputMessage="1" showErrorMessage="1" xr:uid="{00000000-0002-0000-0000-000007000000}">
          <x14:formula1>
            <xm:f>INDIRECT('Vetores estratégicos PEE'!$L$4)</xm:f>
          </x14:formula1>
          <xm:sqref>D12</xm:sqref>
        </x14:dataValidation>
        <x14:dataValidation type="list" allowBlank="1" showInputMessage="1" showErrorMessage="1" xr:uid="{00000000-0002-0000-0000-000008000000}">
          <x14:formula1>
            <xm:f>INDIRECT('Vetores estratégicos PEE'!$L5)</xm:f>
          </x14:formula1>
          <xm:sqref>D13:D45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3"/>
  <dimension ref="A1:A16"/>
  <sheetViews>
    <sheetView workbookViewId="0">
      <selection activeCell="A17" sqref="A17"/>
    </sheetView>
  </sheetViews>
  <sheetFormatPr defaultRowHeight="14.4" x14ac:dyDescent="0.3"/>
  <cols>
    <col min="1" max="1" width="41.5546875" bestFit="1" customWidth="1"/>
    <col min="2" max="2" width="30.88671875" bestFit="1" customWidth="1"/>
    <col min="3" max="3" width="31.109375" bestFit="1" customWidth="1"/>
    <col min="4" max="4" width="41" bestFit="1" customWidth="1"/>
    <col min="5" max="5" width="31.44140625" bestFit="1" customWidth="1"/>
    <col min="6" max="6" width="26.109375" bestFit="1" customWidth="1"/>
    <col min="7" max="7" width="31.44140625" bestFit="1" customWidth="1"/>
    <col min="8" max="8" width="22.6640625" bestFit="1" customWidth="1"/>
    <col min="9" max="9" width="19.33203125" bestFit="1" customWidth="1"/>
    <col min="10" max="10" width="18.33203125" bestFit="1" customWidth="1"/>
    <col min="11" max="11" width="30.88671875" bestFit="1" customWidth="1"/>
    <col min="12" max="12" width="41.33203125" bestFit="1" customWidth="1"/>
    <col min="13" max="13" width="16.44140625" bestFit="1" customWidth="1"/>
    <col min="14" max="14" width="28.6640625" bestFit="1" customWidth="1"/>
    <col min="15" max="15" width="23.109375" bestFit="1" customWidth="1"/>
    <col min="16" max="16" width="41.5546875" bestFit="1" customWidth="1"/>
    <col min="17" max="17" width="37.109375" bestFit="1" customWidth="1"/>
  </cols>
  <sheetData>
    <row r="1" spans="1:1" x14ac:dyDescent="0.3">
      <c r="A1" s="7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  <row r="10" spans="1:1" x14ac:dyDescent="0.3">
      <c r="A10" t="s">
        <v>64</v>
      </c>
    </row>
    <row r="11" spans="1:1" x14ac:dyDescent="0.3">
      <c r="A11" t="s">
        <v>65</v>
      </c>
    </row>
    <row r="12" spans="1:1" x14ac:dyDescent="0.3">
      <c r="A12" t="s">
        <v>66</v>
      </c>
    </row>
    <row r="13" spans="1:1" x14ac:dyDescent="0.3">
      <c r="A13" t="s">
        <v>67</v>
      </c>
    </row>
    <row r="14" spans="1:1" x14ac:dyDescent="0.3">
      <c r="A14" t="s">
        <v>68</v>
      </c>
    </row>
    <row r="15" spans="1:1" x14ac:dyDescent="0.3">
      <c r="A15" t="s">
        <v>69</v>
      </c>
    </row>
    <row r="16" spans="1:1" x14ac:dyDescent="0.3">
      <c r="A1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4"/>
  <dimension ref="A1:D10"/>
  <sheetViews>
    <sheetView workbookViewId="0">
      <selection activeCell="A17" sqref="A17"/>
    </sheetView>
  </sheetViews>
  <sheetFormatPr defaultRowHeight="14.4" x14ac:dyDescent="0.3"/>
  <cols>
    <col min="1" max="1" width="66.6640625" customWidth="1"/>
  </cols>
  <sheetData>
    <row r="1" spans="1:4" x14ac:dyDescent="0.3">
      <c r="A1" s="7" t="s">
        <v>54</v>
      </c>
    </row>
    <row r="2" spans="1:4" ht="18" x14ac:dyDescent="0.3">
      <c r="A2" s="23" t="s">
        <v>82</v>
      </c>
      <c r="D2" s="2"/>
    </row>
    <row r="3" spans="1:4" x14ac:dyDescent="0.3">
      <c r="A3" s="23" t="s">
        <v>83</v>
      </c>
    </row>
    <row r="4" spans="1:4" x14ac:dyDescent="0.3">
      <c r="A4" s="23" t="s">
        <v>84</v>
      </c>
    </row>
    <row r="5" spans="1:4" x14ac:dyDescent="0.3">
      <c r="A5" s="23" t="s">
        <v>85</v>
      </c>
    </row>
    <row r="6" spans="1:4" x14ac:dyDescent="0.3">
      <c r="A6" s="23" t="s">
        <v>86</v>
      </c>
    </row>
    <row r="7" spans="1:4" x14ac:dyDescent="0.3">
      <c r="A7" s="24" t="s">
        <v>87</v>
      </c>
    </row>
    <row r="8" spans="1:4" x14ac:dyDescent="0.3">
      <c r="A8" s="23" t="s">
        <v>88</v>
      </c>
    </row>
    <row r="9" spans="1:4" x14ac:dyDescent="0.3">
      <c r="A9" s="23" t="s">
        <v>89</v>
      </c>
    </row>
    <row r="10" spans="1:4" x14ac:dyDescent="0.3">
      <c r="A10" s="23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1"/>
  <dimension ref="A1:O226"/>
  <sheetViews>
    <sheetView workbookViewId="0">
      <selection activeCell="A17" sqref="A17"/>
    </sheetView>
  </sheetViews>
  <sheetFormatPr defaultRowHeight="14.4" x14ac:dyDescent="0.3"/>
  <cols>
    <col min="1" max="1" width="13.6640625" style="6" customWidth="1"/>
    <col min="2" max="6" width="13.6640625" customWidth="1"/>
  </cols>
  <sheetData>
    <row r="1" spans="1:14" x14ac:dyDescent="0.3">
      <c r="A1" s="8" t="s">
        <v>55</v>
      </c>
    </row>
    <row r="2" spans="1:14" x14ac:dyDescent="0.3">
      <c r="A2" s="26" t="s">
        <v>54</v>
      </c>
      <c r="B2" s="26" t="s">
        <v>54</v>
      </c>
      <c r="C2" s="26" t="s">
        <v>54</v>
      </c>
      <c r="D2" s="26" t="s">
        <v>54</v>
      </c>
      <c r="F2" s="26" t="s">
        <v>94</v>
      </c>
      <c r="G2" s="26" t="s">
        <v>95</v>
      </c>
      <c r="L2" t="e">
        <f>VLOOKUP('Propostas PAA 2021_2022'!C10,$F$3:$G$6,2,TRUE)</f>
        <v>#N/A</v>
      </c>
      <c r="M2" t="s">
        <v>92</v>
      </c>
      <c r="N2" t="s">
        <v>54</v>
      </c>
    </row>
    <row r="3" spans="1:14" ht="35.25" customHeight="1" x14ac:dyDescent="0.3">
      <c r="A3" t="s">
        <v>106</v>
      </c>
      <c r="B3" s="4" t="s">
        <v>107</v>
      </c>
      <c r="C3" s="4" t="s">
        <v>108</v>
      </c>
      <c r="D3" s="4"/>
      <c r="F3" s="25" t="s">
        <v>91</v>
      </c>
      <c r="G3" t="s">
        <v>98</v>
      </c>
      <c r="L3" t="e">
        <f>VLOOKUP('Propostas PAA 2021_2022'!C11,$F$3:$G$6,2,TRUE)</f>
        <v>#N/A</v>
      </c>
      <c r="M3" t="s">
        <v>92</v>
      </c>
      <c r="N3" t="s">
        <v>29</v>
      </c>
    </row>
    <row r="4" spans="1:14" ht="35.25" customHeight="1" x14ac:dyDescent="0.3">
      <c r="A4" t="s">
        <v>109</v>
      </c>
      <c r="B4" s="4"/>
      <c r="C4" s="4" t="s">
        <v>110</v>
      </c>
      <c r="D4" s="4"/>
      <c r="F4" s="25" t="s">
        <v>105</v>
      </c>
      <c r="G4" t="s">
        <v>99</v>
      </c>
      <c r="L4" t="e">
        <f>VLOOKUP('Propostas PAA 2021_2022'!C12,$F$3:$G$6,2,TRUE)</f>
        <v>#N/A</v>
      </c>
      <c r="M4" t="s">
        <v>93</v>
      </c>
      <c r="N4" t="s">
        <v>54</v>
      </c>
    </row>
    <row r="5" spans="1:14" ht="35.25" customHeight="1" x14ac:dyDescent="0.3">
      <c r="A5" t="s">
        <v>111</v>
      </c>
      <c r="B5" s="4"/>
      <c r="C5" s="4"/>
      <c r="D5" s="4"/>
      <c r="F5" s="25" t="s">
        <v>104</v>
      </c>
      <c r="G5" t="s">
        <v>100</v>
      </c>
      <c r="L5" t="e">
        <f>VLOOKUP('Propostas PAA 2021_2022'!C13,$F$3:$G$6,2,TRUE)</f>
        <v>#N/A</v>
      </c>
      <c r="M5" t="s">
        <v>91</v>
      </c>
      <c r="N5" t="s">
        <v>54</v>
      </c>
    </row>
    <row r="6" spans="1:14" ht="35.25" customHeight="1" x14ac:dyDescent="0.3">
      <c r="A6"/>
      <c r="B6" s="4"/>
      <c r="C6" s="4"/>
      <c r="D6" s="4"/>
      <c r="G6" t="s">
        <v>101</v>
      </c>
      <c r="L6" t="e">
        <f>VLOOKUP('Propostas PAA 2021_2022'!C14,$F$3:$G$6,2,TRUE)</f>
        <v>#N/A</v>
      </c>
      <c r="M6" t="s">
        <v>91</v>
      </c>
    </row>
    <row r="7" spans="1:14" ht="35.25" customHeight="1" x14ac:dyDescent="0.3">
      <c r="A7"/>
      <c r="B7" s="4"/>
      <c r="C7" s="4"/>
      <c r="D7" s="4"/>
      <c r="L7" t="e">
        <f>VLOOKUP('Propostas PAA 2021_2022'!C15,$F$3:$G$6,2,TRUE)</f>
        <v>#N/A</v>
      </c>
      <c r="M7" t="s">
        <v>91</v>
      </c>
    </row>
    <row r="8" spans="1:14" ht="35.25" customHeight="1" x14ac:dyDescent="0.3">
      <c r="A8"/>
      <c r="B8" s="4"/>
      <c r="C8" s="4"/>
      <c r="D8" s="4"/>
      <c r="L8" t="e">
        <f>VLOOKUP('Propostas PAA 2021_2022'!C16,$F$3:$G$6,2,TRUE)</f>
        <v>#N/A</v>
      </c>
      <c r="M8" t="s">
        <v>91</v>
      </c>
    </row>
    <row r="9" spans="1:14" ht="35.25" customHeight="1" x14ac:dyDescent="0.3">
      <c r="A9"/>
      <c r="B9" s="4"/>
      <c r="C9" s="4"/>
      <c r="D9" s="4"/>
      <c r="F9" s="25" t="s">
        <v>102</v>
      </c>
      <c r="L9" t="e">
        <f>VLOOKUP('Propostas PAA 2021_2022'!C17,$F$3:$G$6,2,TRUE)</f>
        <v>#N/A</v>
      </c>
      <c r="M9" t="s">
        <v>91</v>
      </c>
    </row>
    <row r="10" spans="1:14" ht="35.25" customHeight="1" x14ac:dyDescent="0.3">
      <c r="A10"/>
      <c r="B10" s="4"/>
      <c r="C10" s="4"/>
      <c r="D10" s="4"/>
      <c r="L10" t="e">
        <f>VLOOKUP('Propostas PAA 2021_2022'!C18,$F$3:$G$6,2,TRUE)</f>
        <v>#N/A</v>
      </c>
      <c r="M10" t="s">
        <v>91</v>
      </c>
    </row>
    <row r="11" spans="1:14" ht="35.25" customHeight="1" x14ac:dyDescent="0.3">
      <c r="A11"/>
      <c r="B11" s="4"/>
      <c r="C11" s="4"/>
      <c r="D11" s="4"/>
      <c r="L11" t="e">
        <f>VLOOKUP('Propostas PAA 2021_2022'!C19,$F$3:$G$6,2,TRUE)</f>
        <v>#N/A</v>
      </c>
      <c r="M11" t="s">
        <v>91</v>
      </c>
    </row>
    <row r="12" spans="1:14" ht="35.25" customHeight="1" x14ac:dyDescent="0.3">
      <c r="A12"/>
      <c r="B12" s="4"/>
      <c r="C12" s="4"/>
      <c r="D12" s="4"/>
      <c r="L12" t="e">
        <f>VLOOKUP('Propostas PAA 2021_2022'!C20,$F$3:$G$6,2,TRUE)</f>
        <v>#N/A</v>
      </c>
      <c r="M12" t="s">
        <v>91</v>
      </c>
    </row>
    <row r="13" spans="1:14" ht="35.25" customHeight="1" x14ac:dyDescent="0.3">
      <c r="A13"/>
      <c r="L13" t="e">
        <f>VLOOKUP('Propostas PAA 2021_2022'!C21,$F$3:$G$6,2,TRUE)</f>
        <v>#N/A</v>
      </c>
      <c r="M13" t="s">
        <v>91</v>
      </c>
    </row>
    <row r="14" spans="1:14" ht="35.25" customHeight="1" x14ac:dyDescent="0.3">
      <c r="A14"/>
      <c r="L14" t="e">
        <f>VLOOKUP('Propostas PAA 2021_2022'!C22,$F$3:$G$6,2,TRUE)</f>
        <v>#N/A</v>
      </c>
      <c r="M14" t="s">
        <v>91</v>
      </c>
    </row>
    <row r="15" spans="1:14" ht="35.25" customHeight="1" x14ac:dyDescent="0.3">
      <c r="A15"/>
      <c r="L15" t="e">
        <f>VLOOKUP('Propostas PAA 2021_2022'!C23,$F$3:$G$6,2,TRUE)</f>
        <v>#N/A</v>
      </c>
      <c r="M15" t="s">
        <v>91</v>
      </c>
    </row>
    <row r="16" spans="1:14" ht="35.25" customHeight="1" x14ac:dyDescent="0.3">
      <c r="A16"/>
      <c r="L16" t="e">
        <f>VLOOKUP('Propostas PAA 2021_2022'!C24,$F$3:$G$6,2,TRUE)</f>
        <v>#N/A</v>
      </c>
      <c r="M16" t="s">
        <v>91</v>
      </c>
    </row>
    <row r="17" spans="1:15" ht="35.25" customHeight="1" x14ac:dyDescent="0.3">
      <c r="A17"/>
      <c r="L17" t="e">
        <f>VLOOKUP('Propostas PAA 2021_2022'!C25,$F$3:$G$6,2,TRUE)</f>
        <v>#N/A</v>
      </c>
      <c r="M17" t="s">
        <v>91</v>
      </c>
    </row>
    <row r="18" spans="1:15" ht="35.25" customHeight="1" x14ac:dyDescent="0.3">
      <c r="A18"/>
      <c r="L18" t="e">
        <f>VLOOKUP('Propostas PAA 2021_2022'!C26,$F$3:$G$6,2,TRUE)</f>
        <v>#N/A</v>
      </c>
      <c r="M18" t="s">
        <v>91</v>
      </c>
    </row>
    <row r="19" spans="1:15" ht="35.25" customHeight="1" x14ac:dyDescent="0.3">
      <c r="L19" t="e">
        <f>VLOOKUP('Propostas PAA 2021_2022'!C27,$F$3:$G$6,2,TRUE)</f>
        <v>#N/A</v>
      </c>
      <c r="M19" t="s">
        <v>91</v>
      </c>
    </row>
    <row r="20" spans="1:15" x14ac:dyDescent="0.3">
      <c r="L20" t="e">
        <f>VLOOKUP('Propostas PAA 2021_2022'!C28,$F$3:$G$6,2,TRUE)</f>
        <v>#N/A</v>
      </c>
      <c r="M20" t="s">
        <v>91</v>
      </c>
      <c r="O20" t="s">
        <v>92</v>
      </c>
    </row>
    <row r="21" spans="1:15" x14ac:dyDescent="0.3">
      <c r="L21" t="e">
        <f>VLOOKUP('Propostas PAA 2021_2022'!C29,$F$3:$G$6,2,TRUE)</f>
        <v>#N/A</v>
      </c>
      <c r="M21" t="s">
        <v>91</v>
      </c>
    </row>
    <row r="22" spans="1:15" x14ac:dyDescent="0.3">
      <c r="L22" t="e">
        <f>VLOOKUP('Propostas PAA 2021_2022'!C30,$F$3:$G$6,2,TRUE)</f>
        <v>#N/A</v>
      </c>
      <c r="M22" t="s">
        <v>91</v>
      </c>
    </row>
    <row r="23" spans="1:15" x14ac:dyDescent="0.3">
      <c r="L23" t="e">
        <f>VLOOKUP('Propostas PAA 2021_2022'!C31,$F$3:$G$6,2,TRUE)</f>
        <v>#N/A</v>
      </c>
      <c r="M23" t="s">
        <v>91</v>
      </c>
    </row>
    <row r="24" spans="1:15" x14ac:dyDescent="0.3">
      <c r="L24" t="e">
        <f>VLOOKUP('Propostas PAA 2021_2022'!C32,$F$3:$G$6,2,TRUE)</f>
        <v>#N/A</v>
      </c>
      <c r="M24" t="s">
        <v>91</v>
      </c>
    </row>
    <row r="25" spans="1:15" x14ac:dyDescent="0.3">
      <c r="L25" t="e">
        <f>VLOOKUP('Propostas PAA 2021_2022'!C33,$F$3:$G$6,2,TRUE)</f>
        <v>#N/A</v>
      </c>
      <c r="M25" t="s">
        <v>91</v>
      </c>
    </row>
    <row r="26" spans="1:15" x14ac:dyDescent="0.3">
      <c r="L26" t="e">
        <f>VLOOKUP('Propostas PAA 2021_2022'!C34,$F$3:$G$6,2,TRUE)</f>
        <v>#N/A</v>
      </c>
      <c r="M26" t="s">
        <v>91</v>
      </c>
    </row>
    <row r="27" spans="1:15" x14ac:dyDescent="0.3">
      <c r="L27" t="e">
        <f>VLOOKUP('Propostas PAA 2021_2022'!C35,$F$3:$G$6,2,TRUE)</f>
        <v>#N/A</v>
      </c>
      <c r="M27" t="s">
        <v>91</v>
      </c>
    </row>
    <row r="28" spans="1:15" x14ac:dyDescent="0.3">
      <c r="L28" t="e">
        <f>VLOOKUP('Propostas PAA 2021_2022'!C36,$F$3:$G$6,2,TRUE)</f>
        <v>#N/A</v>
      </c>
      <c r="M28" t="s">
        <v>91</v>
      </c>
    </row>
    <row r="29" spans="1:15" x14ac:dyDescent="0.3">
      <c r="L29" t="e">
        <f>VLOOKUP('Propostas PAA 2021_2022'!C37,$F$3:$G$6,2,TRUE)</f>
        <v>#N/A</v>
      </c>
      <c r="M29" t="s">
        <v>91</v>
      </c>
    </row>
    <row r="30" spans="1:15" x14ac:dyDescent="0.3">
      <c r="L30" t="e">
        <f>VLOOKUP('Propostas PAA 2021_2022'!C38,$F$3:$G$6,2,TRUE)</f>
        <v>#N/A</v>
      </c>
      <c r="M30" t="s">
        <v>91</v>
      </c>
    </row>
    <row r="31" spans="1:15" x14ac:dyDescent="0.3">
      <c r="L31" t="e">
        <f>VLOOKUP('Propostas PAA 2021_2022'!C39,$F$3:$G$6,2,TRUE)</f>
        <v>#N/A</v>
      </c>
      <c r="M31" t="s">
        <v>91</v>
      </c>
    </row>
    <row r="32" spans="1:15" x14ac:dyDescent="0.3">
      <c r="L32" t="e">
        <f>VLOOKUP('Propostas PAA 2021_2022'!C40,$F$3:$G$6,2,TRUE)</f>
        <v>#N/A</v>
      </c>
      <c r="M32" t="s">
        <v>91</v>
      </c>
    </row>
    <row r="33" spans="12:13" x14ac:dyDescent="0.3">
      <c r="L33" t="e">
        <f>VLOOKUP('Propostas PAA 2021_2022'!C41,$F$3:$G$6,2,TRUE)</f>
        <v>#N/A</v>
      </c>
      <c r="M33" t="s">
        <v>91</v>
      </c>
    </row>
    <row r="34" spans="12:13" x14ac:dyDescent="0.3">
      <c r="L34" t="e">
        <f>VLOOKUP('Propostas PAA 2021_2022'!C42,$F$3:$G$6,2,TRUE)</f>
        <v>#N/A</v>
      </c>
      <c r="M34" t="s">
        <v>91</v>
      </c>
    </row>
    <row r="35" spans="12:13" x14ac:dyDescent="0.3">
      <c r="L35" t="e">
        <f>VLOOKUP('Propostas PAA 2021_2022'!C43,$F$3:$G$6,2,TRUE)</f>
        <v>#N/A</v>
      </c>
      <c r="M35" t="s">
        <v>91</v>
      </c>
    </row>
    <row r="36" spans="12:13" x14ac:dyDescent="0.3">
      <c r="L36" t="e">
        <f>VLOOKUP('Propostas PAA 2021_2022'!C44,$F$3:$G$6,2,TRUE)</f>
        <v>#N/A</v>
      </c>
      <c r="M36" t="s">
        <v>91</v>
      </c>
    </row>
    <row r="37" spans="12:13" x14ac:dyDescent="0.3">
      <c r="L37" t="e">
        <f>VLOOKUP('Propostas PAA 2021_2022'!C45,$F$3:$G$6,2,TRUE)</f>
        <v>#N/A</v>
      </c>
      <c r="M37" t="s">
        <v>91</v>
      </c>
    </row>
    <row r="38" spans="12:13" x14ac:dyDescent="0.3">
      <c r="L38" t="e">
        <f>VLOOKUP('Propostas PAA 2021_2022'!C46,$F$3:$G$6,2,TRUE)</f>
        <v>#N/A</v>
      </c>
      <c r="M38" t="s">
        <v>91</v>
      </c>
    </row>
    <row r="39" spans="12:13" x14ac:dyDescent="0.3">
      <c r="L39" t="e">
        <f>VLOOKUP('Propostas PAA 2021_2022'!C47,$F$3:$G$6,2,TRUE)</f>
        <v>#N/A</v>
      </c>
      <c r="M39" t="s">
        <v>91</v>
      </c>
    </row>
    <row r="40" spans="12:13" x14ac:dyDescent="0.3">
      <c r="L40" t="e">
        <f>VLOOKUP('Propostas PAA 2021_2022'!C48,$F$3:$G$6,2,TRUE)</f>
        <v>#N/A</v>
      </c>
      <c r="M40" t="s">
        <v>91</v>
      </c>
    </row>
    <row r="41" spans="12:13" x14ac:dyDescent="0.3">
      <c r="L41" t="e">
        <f>VLOOKUP('Propostas PAA 2021_2022'!C49,$F$3:$G$6,2,TRUE)</f>
        <v>#N/A</v>
      </c>
      <c r="M41" t="s">
        <v>91</v>
      </c>
    </row>
    <row r="42" spans="12:13" x14ac:dyDescent="0.3">
      <c r="L42" t="e">
        <f>VLOOKUP('Propostas PAA 2021_2022'!C50,$F$3:$G$6,2,TRUE)</f>
        <v>#N/A</v>
      </c>
      <c r="M42" t="s">
        <v>91</v>
      </c>
    </row>
    <row r="43" spans="12:13" x14ac:dyDescent="0.3">
      <c r="L43" t="e">
        <f>VLOOKUP('Propostas PAA 2021_2022'!C51,$F$3:$G$6,2,TRUE)</f>
        <v>#N/A</v>
      </c>
      <c r="M43" t="s">
        <v>91</v>
      </c>
    </row>
    <row r="44" spans="12:13" x14ac:dyDescent="0.3">
      <c r="L44" t="e">
        <f>VLOOKUP('Propostas PAA 2021_2022'!C52,$F$3:$G$6,2,TRUE)</f>
        <v>#N/A</v>
      </c>
      <c r="M44" t="s">
        <v>91</v>
      </c>
    </row>
    <row r="45" spans="12:13" x14ac:dyDescent="0.3">
      <c r="L45" t="e">
        <f>VLOOKUP('Propostas PAA 2021_2022'!C53,$F$3:$G$6,2,TRUE)</f>
        <v>#N/A</v>
      </c>
      <c r="M45" t="s">
        <v>91</v>
      </c>
    </row>
    <row r="46" spans="12:13" x14ac:dyDescent="0.3">
      <c r="L46" t="e">
        <f>VLOOKUP('Propostas PAA 2021_2022'!C54,$F$3:$G$6,2,TRUE)</f>
        <v>#N/A</v>
      </c>
      <c r="M46" t="s">
        <v>91</v>
      </c>
    </row>
    <row r="47" spans="12:13" x14ac:dyDescent="0.3">
      <c r="L47" t="e">
        <f>VLOOKUP('Propostas PAA 2021_2022'!C55,$F$3:$G$6,2,TRUE)</f>
        <v>#N/A</v>
      </c>
      <c r="M47" t="s">
        <v>91</v>
      </c>
    </row>
    <row r="48" spans="12:13" x14ac:dyDescent="0.3">
      <c r="L48" t="e">
        <f>VLOOKUP('Propostas PAA 2021_2022'!C56,$F$3:$G$6,2,TRUE)</f>
        <v>#N/A</v>
      </c>
      <c r="M48" t="s">
        <v>91</v>
      </c>
    </row>
    <row r="49" spans="12:13" x14ac:dyDescent="0.3">
      <c r="L49" t="e">
        <f>VLOOKUP('Propostas PAA 2021_2022'!C57,$F$3:$G$6,2,TRUE)</f>
        <v>#N/A</v>
      </c>
      <c r="M49" t="s">
        <v>91</v>
      </c>
    </row>
    <row r="50" spans="12:13" x14ac:dyDescent="0.3">
      <c r="L50" t="e">
        <f>VLOOKUP('Propostas PAA 2021_2022'!C58,$F$3:$G$6,2,TRUE)</f>
        <v>#N/A</v>
      </c>
      <c r="M50" t="s">
        <v>91</v>
      </c>
    </row>
    <row r="51" spans="12:13" x14ac:dyDescent="0.3">
      <c r="L51" t="e">
        <f>VLOOKUP('Propostas PAA 2021_2022'!C59,$F$3:$G$6,2,TRUE)</f>
        <v>#N/A</v>
      </c>
      <c r="M51" t="s">
        <v>91</v>
      </c>
    </row>
    <row r="52" spans="12:13" x14ac:dyDescent="0.3">
      <c r="L52" t="e">
        <f>VLOOKUP('Propostas PAA 2021_2022'!C60,$F$3:$G$6,2,TRUE)</f>
        <v>#N/A</v>
      </c>
      <c r="M52" t="s">
        <v>91</v>
      </c>
    </row>
    <row r="53" spans="12:13" x14ac:dyDescent="0.3">
      <c r="L53" t="e">
        <f>VLOOKUP('Propostas PAA 2021_2022'!C61,$F$3:$G$6,2,TRUE)</f>
        <v>#N/A</v>
      </c>
      <c r="M53" t="s">
        <v>91</v>
      </c>
    </row>
    <row r="54" spans="12:13" x14ac:dyDescent="0.3">
      <c r="L54" t="e">
        <f>VLOOKUP('Propostas PAA 2021_2022'!C62,$F$3:$G$6,2,TRUE)</f>
        <v>#N/A</v>
      </c>
      <c r="M54" t="s">
        <v>91</v>
      </c>
    </row>
    <row r="55" spans="12:13" x14ac:dyDescent="0.3">
      <c r="L55" t="e">
        <f>VLOOKUP('Propostas PAA 2021_2022'!C63,$F$3:$G$6,2,TRUE)</f>
        <v>#N/A</v>
      </c>
      <c r="M55" t="s">
        <v>91</v>
      </c>
    </row>
    <row r="56" spans="12:13" x14ac:dyDescent="0.3">
      <c r="L56" t="e">
        <f>VLOOKUP('Propostas PAA 2021_2022'!C64,$F$3:$G$6,2,TRUE)</f>
        <v>#N/A</v>
      </c>
      <c r="M56" t="s">
        <v>91</v>
      </c>
    </row>
    <row r="57" spans="12:13" x14ac:dyDescent="0.3">
      <c r="L57" t="e">
        <f>VLOOKUP('Propostas PAA 2021_2022'!C65,$F$3:$G$6,2,TRUE)</f>
        <v>#N/A</v>
      </c>
      <c r="M57" t="s">
        <v>91</v>
      </c>
    </row>
    <row r="58" spans="12:13" x14ac:dyDescent="0.3">
      <c r="L58" t="e">
        <f>VLOOKUP('Propostas PAA 2021_2022'!C66,$F$3:$G$6,2,TRUE)</f>
        <v>#N/A</v>
      </c>
      <c r="M58" t="s">
        <v>91</v>
      </c>
    </row>
    <row r="59" spans="12:13" x14ac:dyDescent="0.3">
      <c r="L59" t="e">
        <f>VLOOKUP('Propostas PAA 2021_2022'!C67,$F$3:$G$6,2,TRUE)</f>
        <v>#N/A</v>
      </c>
      <c r="M59" t="s">
        <v>91</v>
      </c>
    </row>
    <row r="60" spans="12:13" x14ac:dyDescent="0.3">
      <c r="L60" t="e">
        <f>VLOOKUP('Propostas PAA 2021_2022'!C68,$F$3:$G$6,2,TRUE)</f>
        <v>#N/A</v>
      </c>
      <c r="M60" t="s">
        <v>91</v>
      </c>
    </row>
    <row r="61" spans="12:13" x14ac:dyDescent="0.3">
      <c r="L61" t="e">
        <f>VLOOKUP('Propostas PAA 2021_2022'!C69,$F$3:$G$6,2,TRUE)</f>
        <v>#N/A</v>
      </c>
      <c r="M61" t="s">
        <v>91</v>
      </c>
    </row>
    <row r="62" spans="12:13" x14ac:dyDescent="0.3">
      <c r="L62" t="e">
        <f>VLOOKUP('Propostas PAA 2021_2022'!C70,$F$3:$G$6,2,TRUE)</f>
        <v>#N/A</v>
      </c>
      <c r="M62" t="s">
        <v>91</v>
      </c>
    </row>
    <row r="63" spans="12:13" x14ac:dyDescent="0.3">
      <c r="L63" t="e">
        <f>VLOOKUP('Propostas PAA 2021_2022'!C71,$F$3:$G$6,2,TRUE)</f>
        <v>#N/A</v>
      </c>
      <c r="M63" t="s">
        <v>91</v>
      </c>
    </row>
    <row r="64" spans="12:13" x14ac:dyDescent="0.3">
      <c r="L64" t="e">
        <f>VLOOKUP('Propostas PAA 2021_2022'!C72,$F$3:$G$6,2,TRUE)</f>
        <v>#N/A</v>
      </c>
      <c r="M64" t="s">
        <v>91</v>
      </c>
    </row>
    <row r="65" spans="12:13" x14ac:dyDescent="0.3">
      <c r="L65" t="e">
        <f>VLOOKUP('Propostas PAA 2021_2022'!C73,$F$3:$G$6,2,TRUE)</f>
        <v>#N/A</v>
      </c>
      <c r="M65" t="s">
        <v>91</v>
      </c>
    </row>
    <row r="66" spans="12:13" x14ac:dyDescent="0.3">
      <c r="L66" t="e">
        <f>VLOOKUP('Propostas PAA 2021_2022'!C74,$F$3:$G$6,2,TRUE)</f>
        <v>#N/A</v>
      </c>
      <c r="M66" t="s">
        <v>91</v>
      </c>
    </row>
    <row r="67" spans="12:13" x14ac:dyDescent="0.3">
      <c r="L67" t="e">
        <f>VLOOKUP('Propostas PAA 2021_2022'!C75,$F$3:$G$6,2,TRUE)</f>
        <v>#N/A</v>
      </c>
      <c r="M67" t="s">
        <v>91</v>
      </c>
    </row>
    <row r="68" spans="12:13" x14ac:dyDescent="0.3">
      <c r="L68" t="e">
        <f>VLOOKUP('Propostas PAA 2021_2022'!C76,$F$3:$G$6,2,TRUE)</f>
        <v>#N/A</v>
      </c>
      <c r="M68" t="s">
        <v>91</v>
      </c>
    </row>
    <row r="69" spans="12:13" x14ac:dyDescent="0.3">
      <c r="L69" t="e">
        <f>VLOOKUP('Propostas PAA 2021_2022'!C77,$F$3:$G$6,2,TRUE)</f>
        <v>#N/A</v>
      </c>
      <c r="M69" t="s">
        <v>91</v>
      </c>
    </row>
    <row r="70" spans="12:13" x14ac:dyDescent="0.3">
      <c r="L70" t="e">
        <f>VLOOKUP('Propostas PAA 2021_2022'!C78,$F$3:$G$6,2,TRUE)</f>
        <v>#N/A</v>
      </c>
      <c r="M70" t="s">
        <v>91</v>
      </c>
    </row>
    <row r="71" spans="12:13" x14ac:dyDescent="0.3">
      <c r="L71" t="e">
        <f>VLOOKUP('Propostas PAA 2021_2022'!C79,$F$3:$G$6,2,TRUE)</f>
        <v>#N/A</v>
      </c>
      <c r="M71" t="s">
        <v>91</v>
      </c>
    </row>
    <row r="72" spans="12:13" x14ac:dyDescent="0.3">
      <c r="L72" t="e">
        <f>VLOOKUP('Propostas PAA 2021_2022'!C80,$F$3:$G$6,2,TRUE)</f>
        <v>#N/A</v>
      </c>
      <c r="M72" t="s">
        <v>91</v>
      </c>
    </row>
    <row r="73" spans="12:13" x14ac:dyDescent="0.3">
      <c r="L73" t="e">
        <f>VLOOKUP('Propostas PAA 2021_2022'!C81,$F$3:$G$6,2,TRUE)</f>
        <v>#N/A</v>
      </c>
      <c r="M73" t="s">
        <v>91</v>
      </c>
    </row>
    <row r="74" spans="12:13" x14ac:dyDescent="0.3">
      <c r="L74" t="e">
        <f>VLOOKUP('Propostas PAA 2021_2022'!C82,$F$3:$G$6,2,TRUE)</f>
        <v>#N/A</v>
      </c>
      <c r="M74" t="s">
        <v>91</v>
      </c>
    </row>
    <row r="75" spans="12:13" x14ac:dyDescent="0.3">
      <c r="L75" t="e">
        <f>VLOOKUP('Propostas PAA 2021_2022'!C83,$F$3:$G$6,2,TRUE)</f>
        <v>#N/A</v>
      </c>
      <c r="M75" t="s">
        <v>91</v>
      </c>
    </row>
    <row r="76" spans="12:13" x14ac:dyDescent="0.3">
      <c r="L76" t="e">
        <f>VLOOKUP('Propostas PAA 2021_2022'!C84,$F$3:$G$6,2,TRUE)</f>
        <v>#N/A</v>
      </c>
      <c r="M76" t="s">
        <v>91</v>
      </c>
    </row>
    <row r="77" spans="12:13" x14ac:dyDescent="0.3">
      <c r="L77" t="e">
        <f>VLOOKUP('Propostas PAA 2021_2022'!C85,$F$3:$G$6,2,TRUE)</f>
        <v>#N/A</v>
      </c>
      <c r="M77" t="s">
        <v>91</v>
      </c>
    </row>
    <row r="78" spans="12:13" x14ac:dyDescent="0.3">
      <c r="L78" t="e">
        <f>VLOOKUP('Propostas PAA 2021_2022'!C86,$F$3:$G$6,2,TRUE)</f>
        <v>#N/A</v>
      </c>
      <c r="M78" t="s">
        <v>91</v>
      </c>
    </row>
    <row r="79" spans="12:13" x14ac:dyDescent="0.3">
      <c r="L79" t="e">
        <f>VLOOKUP('Propostas PAA 2021_2022'!C87,$F$3:$G$6,2,TRUE)</f>
        <v>#N/A</v>
      </c>
      <c r="M79" t="s">
        <v>91</v>
      </c>
    </row>
    <row r="80" spans="12:13" x14ac:dyDescent="0.3">
      <c r="L80" t="e">
        <f>VLOOKUP('Propostas PAA 2021_2022'!C88,$F$3:$G$6,2,TRUE)</f>
        <v>#N/A</v>
      </c>
      <c r="M80" t="s">
        <v>91</v>
      </c>
    </row>
    <row r="81" spans="12:13" x14ac:dyDescent="0.3">
      <c r="L81" t="e">
        <f>VLOOKUP('Propostas PAA 2021_2022'!C89,$F$3:$G$6,2,TRUE)</f>
        <v>#N/A</v>
      </c>
      <c r="M81" t="s">
        <v>91</v>
      </c>
    </row>
    <row r="82" spans="12:13" x14ac:dyDescent="0.3">
      <c r="L82" t="e">
        <f>VLOOKUP('Propostas PAA 2021_2022'!C90,$F$3:$G$6,2,TRUE)</f>
        <v>#N/A</v>
      </c>
      <c r="M82" t="s">
        <v>91</v>
      </c>
    </row>
    <row r="83" spans="12:13" x14ac:dyDescent="0.3">
      <c r="L83" t="e">
        <f>VLOOKUP('Propostas PAA 2021_2022'!C91,$F$3:$G$6,2,TRUE)</f>
        <v>#N/A</v>
      </c>
      <c r="M83" t="s">
        <v>91</v>
      </c>
    </row>
    <row r="84" spans="12:13" x14ac:dyDescent="0.3">
      <c r="L84" t="e">
        <f>VLOOKUP('Propostas PAA 2021_2022'!C92,$F$3:$G$6,2,TRUE)</f>
        <v>#N/A</v>
      </c>
      <c r="M84" t="s">
        <v>91</v>
      </c>
    </row>
    <row r="85" spans="12:13" x14ac:dyDescent="0.3">
      <c r="L85" t="e">
        <f>VLOOKUP('Propostas PAA 2021_2022'!C93,$F$3:$G$6,2,TRUE)</f>
        <v>#N/A</v>
      </c>
      <c r="M85" t="s">
        <v>91</v>
      </c>
    </row>
    <row r="86" spans="12:13" x14ac:dyDescent="0.3">
      <c r="L86" t="e">
        <f>VLOOKUP('Propostas PAA 2021_2022'!C94,$F$3:$G$6,2,TRUE)</f>
        <v>#N/A</v>
      </c>
      <c r="M86" t="s">
        <v>91</v>
      </c>
    </row>
    <row r="87" spans="12:13" x14ac:dyDescent="0.3">
      <c r="L87" t="e">
        <f>VLOOKUP('Propostas PAA 2021_2022'!C95,$F$3:$G$6,2,TRUE)</f>
        <v>#N/A</v>
      </c>
      <c r="M87" t="s">
        <v>91</v>
      </c>
    </row>
    <row r="88" spans="12:13" x14ac:dyDescent="0.3">
      <c r="L88" t="e">
        <f>VLOOKUP('Propostas PAA 2021_2022'!C96,$F$3:$G$6,2,TRUE)</f>
        <v>#N/A</v>
      </c>
      <c r="M88" t="s">
        <v>91</v>
      </c>
    </row>
    <row r="89" spans="12:13" x14ac:dyDescent="0.3">
      <c r="L89" t="e">
        <f>VLOOKUP('Propostas PAA 2021_2022'!C97,$F$3:$G$6,2,TRUE)</f>
        <v>#N/A</v>
      </c>
      <c r="M89" t="s">
        <v>91</v>
      </c>
    </row>
    <row r="90" spans="12:13" x14ac:dyDescent="0.3">
      <c r="L90" t="e">
        <f>VLOOKUP('Propostas PAA 2021_2022'!C98,$F$3:$G$6,2,TRUE)</f>
        <v>#N/A</v>
      </c>
      <c r="M90" t="s">
        <v>91</v>
      </c>
    </row>
    <row r="91" spans="12:13" x14ac:dyDescent="0.3">
      <c r="L91" t="e">
        <f>VLOOKUP('Propostas PAA 2021_2022'!C99,$F$3:$G$6,2,TRUE)</f>
        <v>#N/A</v>
      </c>
      <c r="M91" t="s">
        <v>91</v>
      </c>
    </row>
    <row r="92" spans="12:13" x14ac:dyDescent="0.3">
      <c r="L92" t="e">
        <f>VLOOKUP('Propostas PAA 2021_2022'!C100,$F$3:$G$6,2,TRUE)</f>
        <v>#N/A</v>
      </c>
      <c r="M92" t="s">
        <v>91</v>
      </c>
    </row>
    <row r="93" spans="12:13" x14ac:dyDescent="0.3">
      <c r="L93" t="e">
        <f>VLOOKUP('Propostas PAA 2021_2022'!C101,$F$3:$G$6,2,TRUE)</f>
        <v>#N/A</v>
      </c>
      <c r="M93" t="s">
        <v>91</v>
      </c>
    </row>
    <row r="94" spans="12:13" x14ac:dyDescent="0.3">
      <c r="L94" t="e">
        <f>VLOOKUP('Propostas PAA 2021_2022'!C102,$F$3:$G$6,2,TRUE)</f>
        <v>#N/A</v>
      </c>
      <c r="M94" t="s">
        <v>91</v>
      </c>
    </row>
    <row r="95" spans="12:13" x14ac:dyDescent="0.3">
      <c r="L95" t="e">
        <f>VLOOKUP('Propostas PAA 2021_2022'!C103,$F$3:$G$6,2,TRUE)</f>
        <v>#N/A</v>
      </c>
      <c r="M95" t="s">
        <v>91</v>
      </c>
    </row>
    <row r="96" spans="12:13" x14ac:dyDescent="0.3">
      <c r="L96" t="e">
        <f>VLOOKUP('Propostas PAA 2021_2022'!C104,$F$3:$G$6,2,TRUE)</f>
        <v>#N/A</v>
      </c>
      <c r="M96" t="s">
        <v>91</v>
      </c>
    </row>
    <row r="97" spans="12:13" x14ac:dyDescent="0.3">
      <c r="L97" t="e">
        <f>VLOOKUP('Propostas PAA 2021_2022'!C105,$F$3:$G$6,2,TRUE)</f>
        <v>#N/A</v>
      </c>
      <c r="M97" t="s">
        <v>91</v>
      </c>
    </row>
    <row r="98" spans="12:13" x14ac:dyDescent="0.3">
      <c r="L98" t="e">
        <f>VLOOKUP('Propostas PAA 2021_2022'!C106,$F$3:$G$6,2,TRUE)</f>
        <v>#N/A</v>
      </c>
      <c r="M98" t="s">
        <v>91</v>
      </c>
    </row>
    <row r="99" spans="12:13" x14ac:dyDescent="0.3">
      <c r="L99" t="e">
        <f>VLOOKUP('Propostas PAA 2021_2022'!C107,$F$3:$G$6,2,TRUE)</f>
        <v>#N/A</v>
      </c>
      <c r="M99" t="s">
        <v>91</v>
      </c>
    </row>
    <row r="100" spans="12:13" x14ac:dyDescent="0.3">
      <c r="L100" t="e">
        <f>VLOOKUP('Propostas PAA 2021_2022'!C108,$F$3:$G$6,2,TRUE)</f>
        <v>#N/A</v>
      </c>
      <c r="M100" t="s">
        <v>91</v>
      </c>
    </row>
    <row r="101" spans="12:13" x14ac:dyDescent="0.3">
      <c r="L101" t="e">
        <f>VLOOKUP('Propostas PAA 2021_2022'!C109,$F$3:$G$6,2,TRUE)</f>
        <v>#N/A</v>
      </c>
      <c r="M101" t="s">
        <v>91</v>
      </c>
    </row>
    <row r="102" spans="12:13" x14ac:dyDescent="0.3">
      <c r="L102" t="e">
        <f>VLOOKUP('Propostas PAA 2021_2022'!C110,$F$3:$G$6,2,TRUE)</f>
        <v>#N/A</v>
      </c>
      <c r="M102" t="s">
        <v>91</v>
      </c>
    </row>
    <row r="103" spans="12:13" x14ac:dyDescent="0.3">
      <c r="L103" t="e">
        <f>VLOOKUP('Propostas PAA 2021_2022'!C111,$F$3:$G$6,2,TRUE)</f>
        <v>#N/A</v>
      </c>
      <c r="M103" t="s">
        <v>91</v>
      </c>
    </row>
    <row r="104" spans="12:13" x14ac:dyDescent="0.3">
      <c r="L104" t="e">
        <f>VLOOKUP('Propostas PAA 2021_2022'!C112,$F$3:$G$6,2,TRUE)</f>
        <v>#N/A</v>
      </c>
      <c r="M104" t="s">
        <v>91</v>
      </c>
    </row>
    <row r="105" spans="12:13" x14ac:dyDescent="0.3">
      <c r="L105" t="e">
        <f>VLOOKUP('Propostas PAA 2021_2022'!C113,$F$3:$G$6,2,TRUE)</f>
        <v>#N/A</v>
      </c>
      <c r="M105" t="s">
        <v>91</v>
      </c>
    </row>
    <row r="106" spans="12:13" x14ac:dyDescent="0.3">
      <c r="L106" t="e">
        <f>VLOOKUP('Propostas PAA 2021_2022'!C114,$F$3:$G$6,2,TRUE)</f>
        <v>#N/A</v>
      </c>
      <c r="M106" t="s">
        <v>91</v>
      </c>
    </row>
    <row r="107" spans="12:13" x14ac:dyDescent="0.3">
      <c r="L107" t="e">
        <f>VLOOKUP('Propostas PAA 2021_2022'!C115,$F$3:$G$6,2,TRUE)</f>
        <v>#N/A</v>
      </c>
      <c r="M107" t="s">
        <v>91</v>
      </c>
    </row>
    <row r="108" spans="12:13" x14ac:dyDescent="0.3">
      <c r="L108" t="e">
        <f>VLOOKUP('Propostas PAA 2021_2022'!C116,$F$3:$G$6,2,TRUE)</f>
        <v>#N/A</v>
      </c>
      <c r="M108" t="s">
        <v>91</v>
      </c>
    </row>
    <row r="109" spans="12:13" x14ac:dyDescent="0.3">
      <c r="L109" t="e">
        <f>VLOOKUP('Propostas PAA 2021_2022'!C117,$F$3:$G$6,2,TRUE)</f>
        <v>#N/A</v>
      </c>
      <c r="M109" t="s">
        <v>91</v>
      </c>
    </row>
    <row r="110" spans="12:13" x14ac:dyDescent="0.3">
      <c r="L110" t="e">
        <f>VLOOKUP('Propostas PAA 2021_2022'!C118,$F$3:$G$6,2,TRUE)</f>
        <v>#N/A</v>
      </c>
      <c r="M110" t="s">
        <v>91</v>
      </c>
    </row>
    <row r="111" spans="12:13" x14ac:dyDescent="0.3">
      <c r="L111" t="e">
        <f>VLOOKUP('Propostas PAA 2021_2022'!C119,$F$3:$G$6,2,TRUE)</f>
        <v>#N/A</v>
      </c>
      <c r="M111" t="s">
        <v>91</v>
      </c>
    </row>
    <row r="112" spans="12:13" x14ac:dyDescent="0.3">
      <c r="L112" t="e">
        <f>VLOOKUP('Propostas PAA 2021_2022'!C120,$F$3:$G$6,2,TRUE)</f>
        <v>#N/A</v>
      </c>
      <c r="M112" t="s">
        <v>91</v>
      </c>
    </row>
    <row r="113" spans="12:13" x14ac:dyDescent="0.3">
      <c r="L113" t="e">
        <f>VLOOKUP('Propostas PAA 2021_2022'!C121,$F$3:$G$6,2,TRUE)</f>
        <v>#N/A</v>
      </c>
      <c r="M113" t="s">
        <v>91</v>
      </c>
    </row>
    <row r="114" spans="12:13" x14ac:dyDescent="0.3">
      <c r="L114" t="e">
        <f>VLOOKUP('Propostas PAA 2021_2022'!C122,$F$3:$G$6,2,TRUE)</f>
        <v>#N/A</v>
      </c>
      <c r="M114" t="s">
        <v>91</v>
      </c>
    </row>
    <row r="115" spans="12:13" x14ac:dyDescent="0.3">
      <c r="L115" t="e">
        <f>VLOOKUP('Propostas PAA 2021_2022'!C123,$F$3:$G$6,2,TRUE)</f>
        <v>#N/A</v>
      </c>
      <c r="M115" t="s">
        <v>91</v>
      </c>
    </row>
    <row r="116" spans="12:13" x14ac:dyDescent="0.3">
      <c r="L116" t="e">
        <f>VLOOKUP('Propostas PAA 2021_2022'!C124,$F$3:$G$6,2,TRUE)</f>
        <v>#N/A</v>
      </c>
      <c r="M116" t="s">
        <v>91</v>
      </c>
    </row>
    <row r="117" spans="12:13" x14ac:dyDescent="0.3">
      <c r="L117" t="e">
        <f>VLOOKUP('Propostas PAA 2021_2022'!C125,$F$3:$G$6,2,TRUE)</f>
        <v>#N/A</v>
      </c>
      <c r="M117" t="s">
        <v>91</v>
      </c>
    </row>
    <row r="118" spans="12:13" x14ac:dyDescent="0.3">
      <c r="L118" t="e">
        <f>VLOOKUP('Propostas PAA 2021_2022'!C126,$F$3:$G$6,2,TRUE)</f>
        <v>#N/A</v>
      </c>
      <c r="M118" t="s">
        <v>91</v>
      </c>
    </row>
    <row r="119" spans="12:13" x14ac:dyDescent="0.3">
      <c r="L119" t="e">
        <f>VLOOKUP('Propostas PAA 2021_2022'!C127,$F$3:$G$6,2,TRUE)</f>
        <v>#N/A</v>
      </c>
      <c r="M119" t="s">
        <v>91</v>
      </c>
    </row>
    <row r="120" spans="12:13" x14ac:dyDescent="0.3">
      <c r="L120" t="e">
        <f>VLOOKUP('Propostas PAA 2021_2022'!C128,$F$3:$G$6,2,TRUE)</f>
        <v>#N/A</v>
      </c>
      <c r="M120" t="s">
        <v>91</v>
      </c>
    </row>
    <row r="121" spans="12:13" x14ac:dyDescent="0.3">
      <c r="L121" t="e">
        <f>VLOOKUP('Propostas PAA 2021_2022'!C129,$F$3:$G$6,2,TRUE)</f>
        <v>#N/A</v>
      </c>
      <c r="M121" t="s">
        <v>91</v>
      </c>
    </row>
    <row r="122" spans="12:13" x14ac:dyDescent="0.3">
      <c r="L122" t="e">
        <f>VLOOKUP('Propostas PAA 2021_2022'!C130,$F$3:$G$6,2,TRUE)</f>
        <v>#N/A</v>
      </c>
      <c r="M122" t="s">
        <v>91</v>
      </c>
    </row>
    <row r="123" spans="12:13" x14ac:dyDescent="0.3">
      <c r="L123" t="e">
        <f>VLOOKUP('Propostas PAA 2021_2022'!C131,$F$3:$G$6,2,TRUE)</f>
        <v>#N/A</v>
      </c>
      <c r="M123" t="s">
        <v>91</v>
      </c>
    </row>
    <row r="124" spans="12:13" x14ac:dyDescent="0.3">
      <c r="L124" t="e">
        <f>VLOOKUP('Propostas PAA 2021_2022'!C132,$F$3:$G$6,2,TRUE)</f>
        <v>#N/A</v>
      </c>
      <c r="M124" t="s">
        <v>91</v>
      </c>
    </row>
    <row r="125" spans="12:13" x14ac:dyDescent="0.3">
      <c r="L125" t="e">
        <f>VLOOKUP('Propostas PAA 2021_2022'!C133,$F$3:$G$6,2,TRUE)</f>
        <v>#N/A</v>
      </c>
      <c r="M125" t="s">
        <v>91</v>
      </c>
    </row>
    <row r="126" spans="12:13" x14ac:dyDescent="0.3">
      <c r="L126" t="e">
        <f>VLOOKUP('Propostas PAA 2021_2022'!C134,$F$3:$G$6,2,TRUE)</f>
        <v>#N/A</v>
      </c>
      <c r="M126" t="s">
        <v>91</v>
      </c>
    </row>
    <row r="127" spans="12:13" x14ac:dyDescent="0.3">
      <c r="L127" t="e">
        <f>VLOOKUP('Propostas PAA 2021_2022'!C135,$F$3:$G$6,2,TRUE)</f>
        <v>#N/A</v>
      </c>
      <c r="M127" t="s">
        <v>91</v>
      </c>
    </row>
    <row r="128" spans="12:13" x14ac:dyDescent="0.3">
      <c r="L128" t="e">
        <f>VLOOKUP('Propostas PAA 2021_2022'!C136,$F$3:$G$6,2,TRUE)</f>
        <v>#N/A</v>
      </c>
      <c r="M128" t="s">
        <v>91</v>
      </c>
    </row>
    <row r="129" spans="12:13" x14ac:dyDescent="0.3">
      <c r="L129" t="e">
        <f>VLOOKUP('Propostas PAA 2021_2022'!C137,$F$3:$G$6,2,TRUE)</f>
        <v>#N/A</v>
      </c>
      <c r="M129" t="s">
        <v>91</v>
      </c>
    </row>
    <row r="130" spans="12:13" x14ac:dyDescent="0.3">
      <c r="L130" t="e">
        <f>VLOOKUP('Propostas PAA 2021_2022'!C138,$F$3:$G$6,2,TRUE)</f>
        <v>#N/A</v>
      </c>
      <c r="M130" t="s">
        <v>91</v>
      </c>
    </row>
    <row r="131" spans="12:13" x14ac:dyDescent="0.3">
      <c r="L131" t="e">
        <f>VLOOKUP('Propostas PAA 2021_2022'!C139,$F$3:$G$6,2,TRUE)</f>
        <v>#N/A</v>
      </c>
      <c r="M131" t="s">
        <v>91</v>
      </c>
    </row>
    <row r="132" spans="12:13" x14ac:dyDescent="0.3">
      <c r="L132" t="e">
        <f>VLOOKUP('Propostas PAA 2021_2022'!C140,$F$3:$G$6,2,TRUE)</f>
        <v>#N/A</v>
      </c>
      <c r="M132" t="s">
        <v>91</v>
      </c>
    </row>
    <row r="133" spans="12:13" x14ac:dyDescent="0.3">
      <c r="L133" t="e">
        <f>VLOOKUP('Propostas PAA 2021_2022'!C141,$F$3:$G$6,2,TRUE)</f>
        <v>#N/A</v>
      </c>
      <c r="M133" t="s">
        <v>91</v>
      </c>
    </row>
    <row r="134" spans="12:13" x14ac:dyDescent="0.3">
      <c r="L134" t="e">
        <f>VLOOKUP('Propostas PAA 2021_2022'!C142,$F$3:$G$6,2,TRUE)</f>
        <v>#N/A</v>
      </c>
      <c r="M134" t="s">
        <v>91</v>
      </c>
    </row>
    <row r="135" spans="12:13" x14ac:dyDescent="0.3">
      <c r="L135" t="e">
        <f>VLOOKUP('Propostas PAA 2021_2022'!C143,$F$3:$G$6,2,TRUE)</f>
        <v>#N/A</v>
      </c>
      <c r="M135" t="s">
        <v>91</v>
      </c>
    </row>
    <row r="136" spans="12:13" x14ac:dyDescent="0.3">
      <c r="L136" t="e">
        <f>VLOOKUP('Propostas PAA 2021_2022'!C144,$F$3:$G$6,2,TRUE)</f>
        <v>#N/A</v>
      </c>
      <c r="M136" t="s">
        <v>91</v>
      </c>
    </row>
    <row r="137" spans="12:13" x14ac:dyDescent="0.3">
      <c r="L137" t="e">
        <f>VLOOKUP('Propostas PAA 2021_2022'!C145,$F$3:$G$6,2,TRUE)</f>
        <v>#N/A</v>
      </c>
      <c r="M137" t="s">
        <v>91</v>
      </c>
    </row>
    <row r="138" spans="12:13" x14ac:dyDescent="0.3">
      <c r="L138" t="e">
        <f>VLOOKUP('Propostas PAA 2021_2022'!C146,$F$3:$G$6,2,TRUE)</f>
        <v>#N/A</v>
      </c>
      <c r="M138" t="s">
        <v>91</v>
      </c>
    </row>
    <row r="139" spans="12:13" x14ac:dyDescent="0.3">
      <c r="L139" t="e">
        <f>VLOOKUP('Propostas PAA 2021_2022'!C147,$F$3:$G$6,2,TRUE)</f>
        <v>#N/A</v>
      </c>
      <c r="M139" t="s">
        <v>91</v>
      </c>
    </row>
    <row r="140" spans="12:13" x14ac:dyDescent="0.3">
      <c r="L140" t="e">
        <f>VLOOKUP('Propostas PAA 2021_2022'!C148,$F$3:$G$6,2,TRUE)</f>
        <v>#N/A</v>
      </c>
      <c r="M140" t="s">
        <v>91</v>
      </c>
    </row>
    <row r="141" spans="12:13" x14ac:dyDescent="0.3">
      <c r="L141" t="e">
        <f>VLOOKUP('Propostas PAA 2021_2022'!C149,$F$3:$G$6,2,TRUE)</f>
        <v>#N/A</v>
      </c>
      <c r="M141" t="s">
        <v>91</v>
      </c>
    </row>
    <row r="142" spans="12:13" x14ac:dyDescent="0.3">
      <c r="L142" t="e">
        <f>VLOOKUP('Propostas PAA 2021_2022'!C150,$F$3:$G$6,2,TRUE)</f>
        <v>#N/A</v>
      </c>
      <c r="M142" t="s">
        <v>91</v>
      </c>
    </row>
    <row r="143" spans="12:13" x14ac:dyDescent="0.3">
      <c r="L143" t="e">
        <f>VLOOKUP('Propostas PAA 2021_2022'!C151,$F$3:$G$6,2,TRUE)</f>
        <v>#N/A</v>
      </c>
      <c r="M143" t="s">
        <v>91</v>
      </c>
    </row>
    <row r="144" spans="12:13" x14ac:dyDescent="0.3">
      <c r="L144" t="e">
        <f>VLOOKUP('Propostas PAA 2021_2022'!C152,$F$3:$G$6,2,TRUE)</f>
        <v>#N/A</v>
      </c>
      <c r="M144" t="s">
        <v>91</v>
      </c>
    </row>
    <row r="145" spans="12:13" x14ac:dyDescent="0.3">
      <c r="L145" t="e">
        <f>VLOOKUP('Propostas PAA 2021_2022'!C153,$F$3:$G$6,2,TRUE)</f>
        <v>#N/A</v>
      </c>
      <c r="M145" t="s">
        <v>91</v>
      </c>
    </row>
    <row r="146" spans="12:13" x14ac:dyDescent="0.3">
      <c r="L146" t="e">
        <f>VLOOKUP('Propostas PAA 2021_2022'!C154,$F$3:$G$6,2,TRUE)</f>
        <v>#N/A</v>
      </c>
      <c r="M146" t="s">
        <v>91</v>
      </c>
    </row>
    <row r="147" spans="12:13" x14ac:dyDescent="0.3">
      <c r="L147" t="e">
        <f>VLOOKUP('Propostas PAA 2021_2022'!C155,$F$3:$G$6,2,TRUE)</f>
        <v>#N/A</v>
      </c>
      <c r="M147" t="s">
        <v>91</v>
      </c>
    </row>
    <row r="148" spans="12:13" x14ac:dyDescent="0.3">
      <c r="L148" t="e">
        <f>VLOOKUP('Propostas PAA 2021_2022'!C156,$F$3:$G$6,2,TRUE)</f>
        <v>#N/A</v>
      </c>
      <c r="M148" t="s">
        <v>91</v>
      </c>
    </row>
    <row r="149" spans="12:13" x14ac:dyDescent="0.3">
      <c r="L149" t="e">
        <f>VLOOKUP('Propostas PAA 2021_2022'!C157,$F$3:$G$6,2,TRUE)</f>
        <v>#N/A</v>
      </c>
      <c r="M149" t="s">
        <v>91</v>
      </c>
    </row>
    <row r="150" spans="12:13" x14ac:dyDescent="0.3">
      <c r="L150" t="e">
        <f>VLOOKUP('Propostas PAA 2021_2022'!C158,$F$3:$G$6,2,TRUE)</f>
        <v>#N/A</v>
      </c>
      <c r="M150" t="s">
        <v>91</v>
      </c>
    </row>
    <row r="151" spans="12:13" x14ac:dyDescent="0.3">
      <c r="L151" t="e">
        <f>VLOOKUP('Propostas PAA 2021_2022'!C159,$F$3:$G$6,2,TRUE)</f>
        <v>#N/A</v>
      </c>
      <c r="M151" t="s">
        <v>91</v>
      </c>
    </row>
    <row r="152" spans="12:13" x14ac:dyDescent="0.3">
      <c r="L152" t="e">
        <f>VLOOKUP('Propostas PAA 2021_2022'!C160,$F$3:$G$6,2,TRUE)</f>
        <v>#N/A</v>
      </c>
      <c r="M152" t="s">
        <v>91</v>
      </c>
    </row>
    <row r="153" spans="12:13" x14ac:dyDescent="0.3">
      <c r="L153" t="e">
        <f>VLOOKUP('Propostas PAA 2021_2022'!C161,$F$3:$G$6,2,TRUE)</f>
        <v>#N/A</v>
      </c>
      <c r="M153" t="s">
        <v>91</v>
      </c>
    </row>
    <row r="154" spans="12:13" x14ac:dyDescent="0.3">
      <c r="L154" t="e">
        <f>VLOOKUP('Propostas PAA 2021_2022'!C162,$F$3:$G$6,2,TRUE)</f>
        <v>#N/A</v>
      </c>
      <c r="M154" t="s">
        <v>91</v>
      </c>
    </row>
    <row r="155" spans="12:13" x14ac:dyDescent="0.3">
      <c r="L155" t="e">
        <f>VLOOKUP('Propostas PAA 2021_2022'!C163,$F$3:$G$6,2,TRUE)</f>
        <v>#N/A</v>
      </c>
      <c r="M155" t="s">
        <v>91</v>
      </c>
    </row>
    <row r="156" spans="12:13" x14ac:dyDescent="0.3">
      <c r="L156" t="e">
        <f>VLOOKUP('Propostas PAA 2021_2022'!C164,$F$3:$G$6,2,TRUE)</f>
        <v>#N/A</v>
      </c>
      <c r="M156" t="s">
        <v>91</v>
      </c>
    </row>
    <row r="157" spans="12:13" x14ac:dyDescent="0.3">
      <c r="L157" t="e">
        <f>VLOOKUP('Propostas PAA 2021_2022'!C165,$F$3:$G$6,2,TRUE)</f>
        <v>#N/A</v>
      </c>
      <c r="M157" t="s">
        <v>91</v>
      </c>
    </row>
    <row r="158" spans="12:13" x14ac:dyDescent="0.3">
      <c r="L158" t="e">
        <f>VLOOKUP('Propostas PAA 2021_2022'!C166,$F$3:$G$6,2,TRUE)</f>
        <v>#N/A</v>
      </c>
      <c r="M158" t="s">
        <v>91</v>
      </c>
    </row>
    <row r="159" spans="12:13" x14ac:dyDescent="0.3">
      <c r="L159" t="e">
        <f>VLOOKUP('Propostas PAA 2021_2022'!C167,$F$3:$G$6,2,TRUE)</f>
        <v>#N/A</v>
      </c>
      <c r="M159" t="s">
        <v>91</v>
      </c>
    </row>
    <row r="160" spans="12:13" x14ac:dyDescent="0.3">
      <c r="L160" t="e">
        <f>VLOOKUP('Propostas PAA 2021_2022'!C168,$F$3:$G$6,2,TRUE)</f>
        <v>#N/A</v>
      </c>
      <c r="M160" t="s">
        <v>91</v>
      </c>
    </row>
    <row r="161" spans="12:13" x14ac:dyDescent="0.3">
      <c r="L161" t="e">
        <f>VLOOKUP('Propostas PAA 2021_2022'!C169,$F$3:$G$6,2,TRUE)</f>
        <v>#N/A</v>
      </c>
      <c r="M161" t="s">
        <v>91</v>
      </c>
    </row>
    <row r="162" spans="12:13" x14ac:dyDescent="0.3">
      <c r="L162" t="e">
        <f>VLOOKUP('Propostas PAA 2021_2022'!C170,$F$3:$G$6,2,TRUE)</f>
        <v>#N/A</v>
      </c>
      <c r="M162" t="s">
        <v>91</v>
      </c>
    </row>
    <row r="163" spans="12:13" x14ac:dyDescent="0.3">
      <c r="L163" t="e">
        <f>VLOOKUP('Propostas PAA 2021_2022'!C171,$F$3:$G$6,2,TRUE)</f>
        <v>#N/A</v>
      </c>
      <c r="M163" t="s">
        <v>91</v>
      </c>
    </row>
    <row r="164" spans="12:13" x14ac:dyDescent="0.3">
      <c r="L164" t="e">
        <f>VLOOKUP('Propostas PAA 2021_2022'!C172,$F$3:$G$6,2,TRUE)</f>
        <v>#N/A</v>
      </c>
      <c r="M164" t="s">
        <v>91</v>
      </c>
    </row>
    <row r="165" spans="12:13" x14ac:dyDescent="0.3">
      <c r="L165" t="e">
        <f>VLOOKUP('Propostas PAA 2021_2022'!C173,$F$3:$G$6,2,TRUE)</f>
        <v>#N/A</v>
      </c>
      <c r="M165" t="s">
        <v>91</v>
      </c>
    </row>
    <row r="166" spans="12:13" x14ac:dyDescent="0.3">
      <c r="L166" t="e">
        <f>VLOOKUP('Propostas PAA 2021_2022'!C174,$F$3:$G$6,2,TRUE)</f>
        <v>#N/A</v>
      </c>
      <c r="M166" t="s">
        <v>91</v>
      </c>
    </row>
    <row r="167" spans="12:13" x14ac:dyDescent="0.3">
      <c r="L167" t="e">
        <f>VLOOKUP('Propostas PAA 2021_2022'!C175,$F$3:$G$6,2,TRUE)</f>
        <v>#N/A</v>
      </c>
      <c r="M167" t="s">
        <v>91</v>
      </c>
    </row>
    <row r="168" spans="12:13" x14ac:dyDescent="0.3">
      <c r="L168" t="e">
        <f>VLOOKUP('Propostas PAA 2021_2022'!C176,$F$3:$G$6,2,TRUE)</f>
        <v>#N/A</v>
      </c>
      <c r="M168" t="s">
        <v>91</v>
      </c>
    </row>
    <row r="169" spans="12:13" x14ac:dyDescent="0.3">
      <c r="L169" t="e">
        <f>VLOOKUP('Propostas PAA 2021_2022'!C177,$F$3:$G$6,2,TRUE)</f>
        <v>#N/A</v>
      </c>
      <c r="M169" t="s">
        <v>91</v>
      </c>
    </row>
    <row r="170" spans="12:13" x14ac:dyDescent="0.3">
      <c r="L170" t="e">
        <f>VLOOKUP('Propostas PAA 2021_2022'!C178,$F$3:$G$6,2,TRUE)</f>
        <v>#N/A</v>
      </c>
      <c r="M170" t="s">
        <v>91</v>
      </c>
    </row>
    <row r="171" spans="12:13" x14ac:dyDescent="0.3">
      <c r="L171" t="e">
        <f>VLOOKUP('Propostas PAA 2021_2022'!C179,$F$3:$G$6,2,TRUE)</f>
        <v>#N/A</v>
      </c>
      <c r="M171" t="s">
        <v>91</v>
      </c>
    </row>
    <row r="172" spans="12:13" x14ac:dyDescent="0.3">
      <c r="L172" t="e">
        <f>VLOOKUP('Propostas PAA 2021_2022'!C180,$F$3:$G$6,2,TRUE)</f>
        <v>#N/A</v>
      </c>
      <c r="M172" t="s">
        <v>91</v>
      </c>
    </row>
    <row r="173" spans="12:13" x14ac:dyDescent="0.3">
      <c r="L173" t="e">
        <f>VLOOKUP('Propostas PAA 2021_2022'!C181,$F$3:$G$6,2,TRUE)</f>
        <v>#N/A</v>
      </c>
      <c r="M173" t="s">
        <v>91</v>
      </c>
    </row>
    <row r="174" spans="12:13" x14ac:dyDescent="0.3">
      <c r="L174" t="e">
        <f>VLOOKUP('Propostas PAA 2021_2022'!C182,$F$3:$G$6,2,TRUE)</f>
        <v>#N/A</v>
      </c>
      <c r="M174" t="s">
        <v>91</v>
      </c>
    </row>
    <row r="175" spans="12:13" x14ac:dyDescent="0.3">
      <c r="L175" t="e">
        <f>VLOOKUP('Propostas PAA 2021_2022'!C183,$F$3:$G$6,2,TRUE)</f>
        <v>#N/A</v>
      </c>
      <c r="M175" t="s">
        <v>91</v>
      </c>
    </row>
    <row r="176" spans="12:13" x14ac:dyDescent="0.3">
      <c r="L176" t="e">
        <f>VLOOKUP('Propostas PAA 2021_2022'!C184,$F$3:$G$6,2,TRUE)</f>
        <v>#N/A</v>
      </c>
      <c r="M176" t="s">
        <v>91</v>
      </c>
    </row>
    <row r="177" spans="12:13" x14ac:dyDescent="0.3">
      <c r="L177" t="e">
        <f>VLOOKUP('Propostas PAA 2021_2022'!C185,$F$3:$G$6,2,TRUE)</f>
        <v>#N/A</v>
      </c>
      <c r="M177" t="s">
        <v>91</v>
      </c>
    </row>
    <row r="178" spans="12:13" x14ac:dyDescent="0.3">
      <c r="L178" t="e">
        <f>VLOOKUP('Propostas PAA 2021_2022'!C186,$F$3:$G$6,2,TRUE)</f>
        <v>#N/A</v>
      </c>
      <c r="M178" t="s">
        <v>91</v>
      </c>
    </row>
    <row r="179" spans="12:13" x14ac:dyDescent="0.3">
      <c r="L179" t="e">
        <f>VLOOKUP('Propostas PAA 2021_2022'!C187,$F$3:$G$6,2,TRUE)</f>
        <v>#N/A</v>
      </c>
      <c r="M179" t="s">
        <v>91</v>
      </c>
    </row>
    <row r="180" spans="12:13" x14ac:dyDescent="0.3">
      <c r="L180" t="e">
        <f>VLOOKUP('Propostas PAA 2021_2022'!C188,$F$3:$G$6,2,TRUE)</f>
        <v>#N/A</v>
      </c>
      <c r="M180" t="s">
        <v>91</v>
      </c>
    </row>
    <row r="181" spans="12:13" x14ac:dyDescent="0.3">
      <c r="L181" t="e">
        <f>VLOOKUP('Propostas PAA 2021_2022'!C189,$F$3:$G$6,2,TRUE)</f>
        <v>#N/A</v>
      </c>
      <c r="M181" t="s">
        <v>91</v>
      </c>
    </row>
    <row r="182" spans="12:13" x14ac:dyDescent="0.3">
      <c r="L182" t="e">
        <f>VLOOKUP('Propostas PAA 2021_2022'!C190,$F$3:$G$6,2,TRUE)</f>
        <v>#N/A</v>
      </c>
      <c r="M182" t="s">
        <v>91</v>
      </c>
    </row>
    <row r="183" spans="12:13" x14ac:dyDescent="0.3">
      <c r="L183" t="e">
        <f>VLOOKUP('Propostas PAA 2021_2022'!C191,$F$3:$G$6,2,TRUE)</f>
        <v>#N/A</v>
      </c>
      <c r="M183" t="s">
        <v>91</v>
      </c>
    </row>
    <row r="184" spans="12:13" x14ac:dyDescent="0.3">
      <c r="L184" t="e">
        <f>VLOOKUP('Propostas PAA 2021_2022'!C192,$F$3:$G$6,2,TRUE)</f>
        <v>#N/A</v>
      </c>
      <c r="M184" t="s">
        <v>91</v>
      </c>
    </row>
    <row r="185" spans="12:13" x14ac:dyDescent="0.3">
      <c r="L185" t="e">
        <f>VLOOKUP('Propostas PAA 2021_2022'!C193,$F$3:$G$6,2,TRUE)</f>
        <v>#N/A</v>
      </c>
      <c r="M185" t="s">
        <v>91</v>
      </c>
    </row>
    <row r="186" spans="12:13" x14ac:dyDescent="0.3">
      <c r="L186" t="e">
        <f>VLOOKUP('Propostas PAA 2021_2022'!C194,$F$3:$G$6,2,TRUE)</f>
        <v>#N/A</v>
      </c>
      <c r="M186" t="s">
        <v>91</v>
      </c>
    </row>
    <row r="187" spans="12:13" x14ac:dyDescent="0.3">
      <c r="L187" t="e">
        <f>VLOOKUP('Propostas PAA 2021_2022'!C195,$F$3:$G$6,2,TRUE)</f>
        <v>#N/A</v>
      </c>
      <c r="M187" t="s">
        <v>91</v>
      </c>
    </row>
    <row r="188" spans="12:13" x14ac:dyDescent="0.3">
      <c r="L188" t="e">
        <f>VLOOKUP('Propostas PAA 2021_2022'!C196,$F$3:$G$6,2,TRUE)</f>
        <v>#N/A</v>
      </c>
      <c r="M188" t="s">
        <v>91</v>
      </c>
    </row>
    <row r="189" spans="12:13" x14ac:dyDescent="0.3">
      <c r="L189" t="e">
        <f>VLOOKUP('Propostas PAA 2021_2022'!C197,$F$3:$G$6,2,TRUE)</f>
        <v>#N/A</v>
      </c>
      <c r="M189" t="s">
        <v>91</v>
      </c>
    </row>
    <row r="190" spans="12:13" x14ac:dyDescent="0.3">
      <c r="L190" t="e">
        <f>VLOOKUP('Propostas PAA 2021_2022'!C198,$F$3:$G$6,2,TRUE)</f>
        <v>#N/A</v>
      </c>
      <c r="M190" t="s">
        <v>91</v>
      </c>
    </row>
    <row r="191" spans="12:13" x14ac:dyDescent="0.3">
      <c r="L191" t="e">
        <f>VLOOKUP('Propostas PAA 2021_2022'!C199,$F$3:$G$6,2,TRUE)</f>
        <v>#N/A</v>
      </c>
      <c r="M191" t="s">
        <v>91</v>
      </c>
    </row>
    <row r="192" spans="12:13" x14ac:dyDescent="0.3">
      <c r="L192" t="e">
        <f>VLOOKUP('Propostas PAA 2021_2022'!C200,$F$3:$G$6,2,TRUE)</f>
        <v>#N/A</v>
      </c>
      <c r="M192" t="s">
        <v>91</v>
      </c>
    </row>
    <row r="193" spans="12:13" x14ac:dyDescent="0.3">
      <c r="L193" t="e">
        <f>VLOOKUP('Propostas PAA 2021_2022'!C201,$F$3:$G$6,2,TRUE)</f>
        <v>#N/A</v>
      </c>
      <c r="M193" t="s">
        <v>91</v>
      </c>
    </row>
    <row r="194" spans="12:13" x14ac:dyDescent="0.3">
      <c r="L194" t="e">
        <f>VLOOKUP('Propostas PAA 2021_2022'!C202,$F$3:$G$6,2,TRUE)</f>
        <v>#N/A</v>
      </c>
      <c r="M194" t="s">
        <v>91</v>
      </c>
    </row>
    <row r="195" spans="12:13" x14ac:dyDescent="0.3">
      <c r="L195" t="e">
        <f>VLOOKUP('Propostas PAA 2021_2022'!C203,$F$3:$G$6,2,TRUE)</f>
        <v>#N/A</v>
      </c>
      <c r="M195" t="s">
        <v>91</v>
      </c>
    </row>
    <row r="196" spans="12:13" x14ac:dyDescent="0.3">
      <c r="L196" t="e">
        <f>VLOOKUP('Propostas PAA 2021_2022'!C204,$F$3:$G$6,2,TRUE)</f>
        <v>#N/A</v>
      </c>
      <c r="M196" t="s">
        <v>91</v>
      </c>
    </row>
    <row r="197" spans="12:13" x14ac:dyDescent="0.3">
      <c r="L197" t="e">
        <f>VLOOKUP('Propostas PAA 2021_2022'!C205,$F$3:$G$6,2,TRUE)</f>
        <v>#N/A</v>
      </c>
      <c r="M197" t="s">
        <v>91</v>
      </c>
    </row>
    <row r="198" spans="12:13" x14ac:dyDescent="0.3">
      <c r="L198" t="e">
        <f>VLOOKUP('Propostas PAA 2021_2022'!C206,$F$3:$G$6,2,TRUE)</f>
        <v>#N/A</v>
      </c>
      <c r="M198" t="s">
        <v>91</v>
      </c>
    </row>
    <row r="199" spans="12:13" x14ac:dyDescent="0.3">
      <c r="L199" t="e">
        <f>VLOOKUP('Propostas PAA 2021_2022'!C207,$F$3:$G$6,2,TRUE)</f>
        <v>#N/A</v>
      </c>
      <c r="M199" t="s">
        <v>91</v>
      </c>
    </row>
    <row r="200" spans="12:13" x14ac:dyDescent="0.3">
      <c r="L200" t="e">
        <f>VLOOKUP('Propostas PAA 2021_2022'!C208,$F$3:$G$6,2,TRUE)</f>
        <v>#N/A</v>
      </c>
      <c r="M200" t="s">
        <v>91</v>
      </c>
    </row>
    <row r="201" spans="12:13" x14ac:dyDescent="0.3">
      <c r="L201" t="e">
        <f>VLOOKUP('Propostas PAA 2021_2022'!C209,$F$3:$G$6,2,TRUE)</f>
        <v>#N/A</v>
      </c>
      <c r="M201" t="s">
        <v>91</v>
      </c>
    </row>
    <row r="202" spans="12:13" x14ac:dyDescent="0.3">
      <c r="L202" t="e">
        <f>VLOOKUP('Propostas PAA 2021_2022'!C210,$F$3:$G$6,2,TRUE)</f>
        <v>#N/A</v>
      </c>
      <c r="M202" t="s">
        <v>91</v>
      </c>
    </row>
    <row r="203" spans="12:13" x14ac:dyDescent="0.3">
      <c r="L203" t="e">
        <f>VLOOKUP('Propostas PAA 2021_2022'!C211,$F$3:$G$6,2,TRUE)</f>
        <v>#N/A</v>
      </c>
      <c r="M203" t="s">
        <v>91</v>
      </c>
    </row>
    <row r="204" spans="12:13" x14ac:dyDescent="0.3">
      <c r="L204" t="e">
        <f>VLOOKUP('Propostas PAA 2021_2022'!C212,$F$3:$G$6,2,TRUE)</f>
        <v>#N/A</v>
      </c>
      <c r="M204" t="s">
        <v>91</v>
      </c>
    </row>
    <row r="205" spans="12:13" x14ac:dyDescent="0.3">
      <c r="L205" t="e">
        <f>VLOOKUP('Propostas PAA 2021_2022'!C213,$F$3:$G$6,2,TRUE)</f>
        <v>#N/A</v>
      </c>
      <c r="M205" t="s">
        <v>91</v>
      </c>
    </row>
    <row r="206" spans="12:13" x14ac:dyDescent="0.3">
      <c r="L206" t="e">
        <f>VLOOKUP('Propostas PAA 2021_2022'!C214,$F$3:$G$6,2,TRUE)</f>
        <v>#N/A</v>
      </c>
      <c r="M206" t="s">
        <v>91</v>
      </c>
    </row>
    <row r="207" spans="12:13" x14ac:dyDescent="0.3">
      <c r="L207" t="e">
        <f>VLOOKUP('Propostas PAA 2021_2022'!C215,$F$3:$G$6,2,TRUE)</f>
        <v>#N/A</v>
      </c>
      <c r="M207" t="s">
        <v>91</v>
      </c>
    </row>
    <row r="208" spans="12:13" x14ac:dyDescent="0.3">
      <c r="L208" t="e">
        <f>VLOOKUP('Propostas PAA 2021_2022'!C216,$F$3:$G$6,2,TRUE)</f>
        <v>#N/A</v>
      </c>
      <c r="M208" t="s">
        <v>91</v>
      </c>
    </row>
    <row r="209" spans="12:13" x14ac:dyDescent="0.3">
      <c r="L209" t="e">
        <f>VLOOKUP('Propostas PAA 2021_2022'!C217,$F$3:$G$6,2,TRUE)</f>
        <v>#N/A</v>
      </c>
      <c r="M209" t="s">
        <v>91</v>
      </c>
    </row>
    <row r="210" spans="12:13" x14ac:dyDescent="0.3">
      <c r="L210" t="e">
        <f>VLOOKUP('Propostas PAA 2021_2022'!C218,$F$3:$G$6,2,TRUE)</f>
        <v>#N/A</v>
      </c>
      <c r="M210" t="s">
        <v>91</v>
      </c>
    </row>
    <row r="211" spans="12:13" x14ac:dyDescent="0.3">
      <c r="L211" t="e">
        <f>VLOOKUP('Propostas PAA 2021_2022'!C219,$F$3:$G$6,2,TRUE)</f>
        <v>#N/A</v>
      </c>
      <c r="M211" t="s">
        <v>91</v>
      </c>
    </row>
    <row r="212" spans="12:13" x14ac:dyDescent="0.3">
      <c r="L212" t="e">
        <f>VLOOKUP('Propostas PAA 2021_2022'!C220,$F$3:$G$6,2,TRUE)</f>
        <v>#N/A</v>
      </c>
      <c r="M212" t="s">
        <v>91</v>
      </c>
    </row>
    <row r="213" spans="12:13" x14ac:dyDescent="0.3">
      <c r="L213" t="e">
        <f>VLOOKUP('Propostas PAA 2021_2022'!C221,$F$3:$G$6,2,TRUE)</f>
        <v>#N/A</v>
      </c>
      <c r="M213" t="s">
        <v>91</v>
      </c>
    </row>
    <row r="214" spans="12:13" x14ac:dyDescent="0.3">
      <c r="L214" t="e">
        <f>VLOOKUP('Propostas PAA 2021_2022'!C222,$F$3:$G$6,2,TRUE)</f>
        <v>#N/A</v>
      </c>
      <c r="M214" t="s">
        <v>91</v>
      </c>
    </row>
    <row r="215" spans="12:13" x14ac:dyDescent="0.3">
      <c r="L215" t="e">
        <f>VLOOKUP('Propostas PAA 2021_2022'!C223,$F$3:$G$6,2,TRUE)</f>
        <v>#N/A</v>
      </c>
      <c r="M215" t="s">
        <v>91</v>
      </c>
    </row>
    <row r="216" spans="12:13" x14ac:dyDescent="0.3">
      <c r="L216" t="e">
        <f>VLOOKUP('Propostas PAA 2021_2022'!C224,$F$3:$G$6,2,TRUE)</f>
        <v>#N/A</v>
      </c>
      <c r="M216" t="s">
        <v>91</v>
      </c>
    </row>
    <row r="217" spans="12:13" x14ac:dyDescent="0.3">
      <c r="L217" t="e">
        <f>VLOOKUP('Propostas PAA 2021_2022'!C225,$F$3:$G$6,2,TRUE)</f>
        <v>#N/A</v>
      </c>
      <c r="M217" t="s">
        <v>91</v>
      </c>
    </row>
    <row r="218" spans="12:13" x14ac:dyDescent="0.3">
      <c r="L218" t="e">
        <f>VLOOKUP('Propostas PAA 2021_2022'!C226,$F$3:$G$6,2,TRUE)</f>
        <v>#N/A</v>
      </c>
      <c r="M218" t="s">
        <v>91</v>
      </c>
    </row>
    <row r="219" spans="12:13" x14ac:dyDescent="0.3">
      <c r="L219" t="e">
        <f>VLOOKUP('Propostas PAA 2021_2022'!C227,$F$3:$G$6,2,TRUE)</f>
        <v>#N/A</v>
      </c>
      <c r="M219" t="s">
        <v>91</v>
      </c>
    </row>
    <row r="220" spans="12:13" x14ac:dyDescent="0.3">
      <c r="L220" t="e">
        <f>VLOOKUP('Propostas PAA 2021_2022'!C228,$F$3:$G$6,2,TRUE)</f>
        <v>#N/A</v>
      </c>
      <c r="M220" t="s">
        <v>91</v>
      </c>
    </row>
    <row r="221" spans="12:13" x14ac:dyDescent="0.3">
      <c r="L221" t="e">
        <f>VLOOKUP('Propostas PAA 2021_2022'!C229,$F$3:$G$6,2,TRUE)</f>
        <v>#N/A</v>
      </c>
      <c r="M221" t="s">
        <v>91</v>
      </c>
    </row>
    <row r="222" spans="12:13" x14ac:dyDescent="0.3">
      <c r="L222" t="e">
        <f>VLOOKUP('Propostas PAA 2021_2022'!C230,$F$3:$G$6,2,TRUE)</f>
        <v>#N/A</v>
      </c>
      <c r="M222" t="s">
        <v>91</v>
      </c>
    </row>
    <row r="223" spans="12:13" x14ac:dyDescent="0.3">
      <c r="L223" t="e">
        <f>VLOOKUP('Propostas PAA 2021_2022'!C231,$F$3:$G$6,2,TRUE)</f>
        <v>#N/A</v>
      </c>
      <c r="M223" t="s">
        <v>91</v>
      </c>
    </row>
    <row r="224" spans="12:13" x14ac:dyDescent="0.3">
      <c r="L224" t="e">
        <f>VLOOKUP('Propostas PAA 2021_2022'!C232,$F$3:$G$6,2,TRUE)</f>
        <v>#N/A</v>
      </c>
      <c r="M224" t="s">
        <v>91</v>
      </c>
    </row>
    <row r="225" spans="12:13" x14ac:dyDescent="0.3">
      <c r="L225" t="e">
        <f>VLOOKUP('Propostas PAA 2021_2022'!C233,$F$3:$G$6,2,TRUE)</f>
        <v>#N/A</v>
      </c>
      <c r="M225" t="s">
        <v>91</v>
      </c>
    </row>
    <row r="226" spans="12:13" x14ac:dyDescent="0.3">
      <c r="L226" t="e">
        <f>VLOOKUP('Propostas PAA 2021_2022'!C234,$F$3:$G$6,2,TRUE)</f>
        <v>#N/A</v>
      </c>
      <c r="M226" t="s">
        <v>91</v>
      </c>
    </row>
  </sheetData>
  <dataValidations count="7">
    <dataValidation type="list" allowBlank="1" showInputMessage="1" showErrorMessage="1" sqref="O20 F11 F10" xr:uid="{00000000-0002-0000-0300-000000000000}">
      <formula1>opcao</formula1>
    </dataValidation>
    <dataValidation type="list" allowBlank="1" showInputMessage="1" showErrorMessage="1" sqref="F20" xr:uid="{00000000-0002-0000-0300-000001000000}">
      <formula1>INDIRECT($A$2,TRUE) + $A$3:$A$4</formula1>
    </dataValidation>
    <dataValidation type="list" allowBlank="1" showInputMessage="1" showErrorMessage="1" sqref="N2:N5" xr:uid="{00000000-0002-0000-0300-000002000000}">
      <formula1>INDIRECT($L$8)</formula1>
    </dataValidation>
    <dataValidation type="list" allowBlank="1" showInputMessage="1" showErrorMessage="1" sqref="M2:M226" xr:uid="{00000000-0002-0000-0300-000003000000}">
      <formula1>$F$3:$F$5</formula1>
    </dataValidation>
    <dataValidation type="list" allowBlank="1" showInputMessage="1" showErrorMessage="1" sqref="P20" xr:uid="{00000000-0002-0000-0300-000004000000}">
      <formula1>INDIRECT($O$20)+$A$3:$D$6</formula1>
    </dataValidation>
    <dataValidation type="list" allowBlank="1" showInputMessage="1" showErrorMessage="1" sqref="G10" xr:uid="{377663D1-60AB-44E1-B744-E396A8726BA6}">
      <formula1>INDIRECT($G$3)</formula1>
    </dataValidation>
    <dataValidation type="list" allowBlank="1" showInputMessage="1" showErrorMessage="1" sqref="G11" xr:uid="{1666DDFE-23EE-43C2-B7FB-E29899CFFB30}">
      <formula1>INDIRECT($G$4)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A47"/>
  <sheetViews>
    <sheetView workbookViewId="0">
      <selection activeCell="A17" sqref="A17"/>
    </sheetView>
  </sheetViews>
  <sheetFormatPr defaultColWidth="8.88671875" defaultRowHeight="14.4" x14ac:dyDescent="0.3"/>
  <cols>
    <col min="1" max="1" width="158.33203125" customWidth="1"/>
    <col min="2" max="16384" width="8.88671875" style="5"/>
  </cols>
  <sheetData>
    <row r="1" spans="1:1" x14ac:dyDescent="0.3">
      <c r="A1" s="7" t="s">
        <v>55</v>
      </c>
    </row>
    <row r="2" spans="1:1" x14ac:dyDescent="0.3">
      <c r="A2" s="4" t="s">
        <v>12</v>
      </c>
    </row>
    <row r="3" spans="1:1" x14ac:dyDescent="0.3">
      <c r="A3" s="4" t="s">
        <v>13</v>
      </c>
    </row>
    <row r="4" spans="1:1" x14ac:dyDescent="0.3">
      <c r="A4" s="4" t="s">
        <v>14</v>
      </c>
    </row>
    <row r="5" spans="1:1" x14ac:dyDescent="0.3">
      <c r="A5" s="4" t="s">
        <v>15</v>
      </c>
    </row>
    <row r="6" spans="1:1" x14ac:dyDescent="0.3">
      <c r="A6" s="4" t="s">
        <v>16</v>
      </c>
    </row>
    <row r="7" spans="1:1" x14ac:dyDescent="0.3">
      <c r="A7" s="4" t="s">
        <v>17</v>
      </c>
    </row>
    <row r="8" spans="1:1" x14ac:dyDescent="0.3">
      <c r="A8" s="4" t="s">
        <v>18</v>
      </c>
    </row>
    <row r="9" spans="1:1" x14ac:dyDescent="0.3">
      <c r="A9" s="4" t="s">
        <v>19</v>
      </c>
    </row>
    <row r="10" spans="1:1" x14ac:dyDescent="0.3">
      <c r="A10" s="4" t="s">
        <v>20</v>
      </c>
    </row>
    <row r="11" spans="1:1" x14ac:dyDescent="0.3">
      <c r="A11" s="4" t="s">
        <v>21</v>
      </c>
    </row>
    <row r="12" spans="1:1" x14ac:dyDescent="0.3">
      <c r="A12" s="4" t="s">
        <v>22</v>
      </c>
    </row>
    <row r="13" spans="1:1" x14ac:dyDescent="0.3">
      <c r="A13" s="4" t="s">
        <v>23</v>
      </c>
    </row>
    <row r="14" spans="1:1" x14ac:dyDescent="0.3">
      <c r="A14" s="4" t="s">
        <v>24</v>
      </c>
    </row>
    <row r="15" spans="1:1" x14ac:dyDescent="0.3">
      <c r="A15" s="4" t="s">
        <v>25</v>
      </c>
    </row>
    <row r="16" spans="1:1" x14ac:dyDescent="0.3">
      <c r="A16" s="4" t="s">
        <v>26</v>
      </c>
    </row>
    <row r="17" spans="1:1" x14ac:dyDescent="0.3">
      <c r="A17" s="4" t="s">
        <v>27</v>
      </c>
    </row>
    <row r="18" spans="1:1" x14ac:dyDescent="0.3">
      <c r="A18" s="4" t="s">
        <v>28</v>
      </c>
    </row>
    <row r="19" spans="1:1" x14ac:dyDescent="0.3">
      <c r="A19" s="4" t="s">
        <v>29</v>
      </c>
    </row>
    <row r="20" spans="1:1" x14ac:dyDescent="0.3">
      <c r="A20" s="4" t="s">
        <v>30</v>
      </c>
    </row>
    <row r="21" spans="1:1" x14ac:dyDescent="0.3">
      <c r="A21" s="4" t="s">
        <v>31</v>
      </c>
    </row>
    <row r="22" spans="1:1" x14ac:dyDescent="0.3">
      <c r="A22" s="4" t="s">
        <v>74</v>
      </c>
    </row>
    <row r="23" spans="1:1" x14ac:dyDescent="0.3">
      <c r="A23" s="4" t="s">
        <v>32</v>
      </c>
    </row>
    <row r="24" spans="1:1" x14ac:dyDescent="0.3">
      <c r="A24" s="4" t="s">
        <v>73</v>
      </c>
    </row>
    <row r="25" spans="1:1" x14ac:dyDescent="0.3">
      <c r="A25" s="4" t="s">
        <v>72</v>
      </c>
    </row>
    <row r="26" spans="1:1" x14ac:dyDescent="0.3">
      <c r="A26" s="4" t="s">
        <v>33</v>
      </c>
    </row>
    <row r="27" spans="1:1" x14ac:dyDescent="0.3">
      <c r="A27" s="4" t="s">
        <v>71</v>
      </c>
    </row>
    <row r="28" spans="1:1" x14ac:dyDescent="0.3">
      <c r="A28" s="4" t="s">
        <v>34</v>
      </c>
    </row>
    <row r="29" spans="1:1" x14ac:dyDescent="0.3">
      <c r="A29" s="4" t="s">
        <v>35</v>
      </c>
    </row>
    <row r="30" spans="1:1" x14ac:dyDescent="0.3">
      <c r="A30" s="4" t="s">
        <v>36</v>
      </c>
    </row>
    <row r="31" spans="1:1" x14ac:dyDescent="0.3">
      <c r="A31" s="4" t="s">
        <v>37</v>
      </c>
    </row>
    <row r="32" spans="1:1" x14ac:dyDescent="0.3">
      <c r="A32" s="4" t="s">
        <v>38</v>
      </c>
    </row>
    <row r="33" spans="1:1" x14ac:dyDescent="0.3">
      <c r="A33" s="4" t="s">
        <v>39</v>
      </c>
    </row>
    <row r="34" spans="1:1" x14ac:dyDescent="0.3">
      <c r="A34" s="4" t="s">
        <v>40</v>
      </c>
    </row>
    <row r="35" spans="1:1" x14ac:dyDescent="0.3">
      <c r="A35" s="4" t="s">
        <v>41</v>
      </c>
    </row>
    <row r="36" spans="1:1" x14ac:dyDescent="0.3">
      <c r="A36" s="4" t="s">
        <v>42</v>
      </c>
    </row>
    <row r="37" spans="1:1" x14ac:dyDescent="0.3">
      <c r="A37" s="4" t="s">
        <v>43</v>
      </c>
    </row>
    <row r="38" spans="1:1" x14ac:dyDescent="0.3">
      <c r="A38" s="4" t="s">
        <v>44</v>
      </c>
    </row>
    <row r="39" spans="1:1" x14ac:dyDescent="0.3">
      <c r="A39" s="4" t="s">
        <v>45</v>
      </c>
    </row>
    <row r="40" spans="1:1" x14ac:dyDescent="0.3">
      <c r="A40" s="4" t="s">
        <v>46</v>
      </c>
    </row>
    <row r="41" spans="1:1" x14ac:dyDescent="0.3">
      <c r="A41" s="4" t="s">
        <v>47</v>
      </c>
    </row>
    <row r="42" spans="1:1" x14ac:dyDescent="0.3">
      <c r="A42" s="4" t="s">
        <v>48</v>
      </c>
    </row>
    <row r="43" spans="1:1" x14ac:dyDescent="0.3">
      <c r="A43" s="4" t="s">
        <v>49</v>
      </c>
    </row>
    <row r="44" spans="1:1" x14ac:dyDescent="0.3">
      <c r="A44" s="4" t="s">
        <v>50</v>
      </c>
    </row>
    <row r="45" spans="1:1" x14ac:dyDescent="0.3">
      <c r="A45" s="4" t="s">
        <v>51</v>
      </c>
    </row>
    <row r="46" spans="1:1" x14ac:dyDescent="0.3">
      <c r="A46" s="4" t="s">
        <v>52</v>
      </c>
    </row>
    <row r="47" spans="1:1" x14ac:dyDescent="0.3">
      <c r="A47" s="4" t="s">
        <v>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10</vt:i4>
      </vt:variant>
    </vt:vector>
  </HeadingPairs>
  <TitlesOfParts>
    <vt:vector size="15" baseType="lpstr">
      <vt:lpstr>Propostas PAA 2021_2022</vt:lpstr>
      <vt:lpstr>Estruturas_Serviços</vt:lpstr>
      <vt:lpstr>Actividade</vt:lpstr>
      <vt:lpstr>Vetores estratégicos PEE</vt:lpstr>
      <vt:lpstr>Metas educativas</vt:lpstr>
      <vt:lpstr>'Propostas PAA 2021_2022'!Área_de_Impressão</vt:lpstr>
      <vt:lpstr>mdois</vt:lpstr>
      <vt:lpstr>medois</vt:lpstr>
      <vt:lpstr>mequatro</vt:lpstr>
      <vt:lpstr>metres</vt:lpstr>
      <vt:lpstr>meum</vt:lpstr>
      <vt:lpstr>mquatro</vt:lpstr>
      <vt:lpstr>mtres</vt:lpstr>
      <vt:lpstr>mum</vt:lpstr>
      <vt:lpstr>opcao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Cardoso</dc:creator>
  <cp:lastModifiedBy>CEES Ribeira Grande</cp:lastModifiedBy>
  <cp:lastPrinted>2019-09-11T22:24:57Z</cp:lastPrinted>
  <dcterms:created xsi:type="dcterms:W3CDTF">2019-09-10T14:39:27Z</dcterms:created>
  <dcterms:modified xsi:type="dcterms:W3CDTF">2021-09-02T23:53:42Z</dcterms:modified>
</cp:coreProperties>
</file>