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Definitivos\Docentes\"/>
    </mc:Choice>
  </mc:AlternateContent>
  <bookViews>
    <workbookView xWindow="3510" yWindow="3510" windowWidth="17130" windowHeight="9540" tabRatio="972" firstSheet="7" activeTab="9"/>
  </bookViews>
  <sheets>
    <sheet name="Total" sheetId="10" r:id="rId1"/>
    <sheet name="M01" sheetId="11" r:id="rId2"/>
    <sheet name="M02" sheetId="12" r:id="rId3"/>
    <sheet name="M03" sheetId="50" r:id="rId4"/>
    <sheet name="M04" sheetId="51" r:id="rId5"/>
    <sheet name="M05" sheetId="52" r:id="rId6"/>
    <sheet name="M06" sheetId="53" r:id="rId7"/>
    <sheet name="M07" sheetId="54" r:id="rId8"/>
    <sheet name="M08" sheetId="55" r:id="rId9"/>
    <sheet name="M09" sheetId="56" r:id="rId10"/>
    <sheet name="M10" sheetId="57" r:id="rId11"/>
    <sheet name="M11" sheetId="58" r:id="rId12"/>
    <sheet name="M12" sheetId="59" r:id="rId13"/>
    <sheet name="M13" sheetId="60" r:id="rId14"/>
    <sheet name="M14" sheetId="61" r:id="rId15"/>
    <sheet name="M15" sheetId="62" r:id="rId16"/>
    <sheet name="M16" sheetId="63" r:id="rId17"/>
    <sheet name="M17" sheetId="64" r:id="rId18"/>
    <sheet name="M18" sheetId="65" r:id="rId19"/>
    <sheet name="M19" sheetId="66" r:id="rId20"/>
    <sheet name="M20" sheetId="67" r:id="rId21"/>
    <sheet name="M21" sheetId="68" r:id="rId22"/>
    <sheet name="M22" sheetId="69" r:id="rId23"/>
    <sheet name="M23" sheetId="70" r:id="rId24"/>
    <sheet name="M24" sheetId="71" r:id="rId25"/>
    <sheet name="M25" sheetId="72" r:id="rId26"/>
    <sheet name="M26" sheetId="73" r:id="rId27"/>
    <sheet name="M27" sheetId="74" r:id="rId28"/>
    <sheet name="M28" sheetId="75" r:id="rId29"/>
    <sheet name="M29" sheetId="76" r:id="rId30"/>
    <sheet name="M30" sheetId="77" r:id="rId31"/>
    <sheet name="M31" sheetId="78" r:id="rId32"/>
    <sheet name="M32" sheetId="79" r:id="rId33"/>
    <sheet name="M33" sheetId="80" r:id="rId34"/>
    <sheet name="M34" sheetId="81" r:id="rId35"/>
    <sheet name="M35" sheetId="82" r:id="rId36"/>
    <sheet name="M36" sheetId="83" r:id="rId37"/>
    <sheet name="M37" sheetId="84" r:id="rId38"/>
    <sheet name="M38" sheetId="85" r:id="rId39"/>
  </sheets>
  <definedNames>
    <definedName name="_xlnm.Print_Area" localSheetId="2">'M02'!$A$1:$AQ$47</definedName>
    <definedName name="_xlnm.Print_Area" localSheetId="3">'M03'!$A$1:$AQ$49</definedName>
    <definedName name="_xlnm.Print_Area" localSheetId="13">'M13'!$A$1:$AS$49</definedName>
    <definedName name="_xlnm.Print_Area" localSheetId="26">'M26'!$A$1:$AO$51</definedName>
    <definedName name="_xlnm.Print_Area" localSheetId="0">Total!$A$1:$T$59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1" i="12" l="1"/>
  <c r="AG22" i="52"/>
  <c r="AH22" i="52"/>
  <c r="AH36" i="53"/>
  <c r="AH28" i="53"/>
  <c r="AH30" i="54"/>
  <c r="AH28" i="55"/>
  <c r="AH27" i="55"/>
  <c r="AH32" i="57"/>
  <c r="AH31" i="57"/>
  <c r="AH26" i="57"/>
  <c r="AH28" i="56"/>
  <c r="AH37" i="58"/>
  <c r="AH34" i="58"/>
  <c r="AH40" i="60"/>
  <c r="AH38" i="60"/>
  <c r="AH33" i="60"/>
  <c r="AH38" i="61"/>
  <c r="AH32" i="62"/>
  <c r="AH30" i="62"/>
  <c r="AH37" i="63"/>
  <c r="AH29" i="64"/>
  <c r="AH33" i="65"/>
  <c r="AH40" i="66"/>
  <c r="AH39" i="66"/>
  <c r="AH23" i="66"/>
  <c r="AH27" i="67"/>
  <c r="AH36" i="68"/>
  <c r="AH34" i="68"/>
  <c r="AH40" i="69"/>
  <c r="AH35" i="69"/>
  <c r="AH32" i="69"/>
  <c r="AH21" i="69"/>
  <c r="AH26" i="70"/>
  <c r="AH33" i="71"/>
  <c r="AH28" i="72"/>
  <c r="AH39" i="73"/>
  <c r="AH37" i="73"/>
  <c r="AH30" i="73"/>
  <c r="AH22" i="73"/>
  <c r="AH34" i="74"/>
  <c r="AH32" i="74"/>
  <c r="AH22" i="74"/>
  <c r="AH41" i="75"/>
  <c r="AH34" i="75"/>
  <c r="AH29" i="75"/>
  <c r="AH26" i="75"/>
  <c r="AH33" i="77"/>
  <c r="AH20" i="77"/>
  <c r="AH38" i="78"/>
  <c r="AH35" i="78"/>
  <c r="AH30" i="78"/>
  <c r="AH22" i="78"/>
  <c r="AH40" i="79"/>
  <c r="AH38" i="79"/>
  <c r="AH30" i="79"/>
  <c r="AH22" i="79"/>
  <c r="AH41" i="80"/>
  <c r="AH33" i="80"/>
  <c r="AH32" i="80"/>
  <c r="AH36" i="81"/>
  <c r="AH33" i="81"/>
  <c r="AH32" i="81"/>
  <c r="AH31" i="81"/>
  <c r="AH28" i="81"/>
  <c r="AH23" i="81"/>
  <c r="AH22" i="81"/>
  <c r="AH39" i="82"/>
  <c r="AH35" i="82"/>
  <c r="AH33" i="82"/>
  <c r="AH31" i="82"/>
  <c r="AH23" i="82"/>
  <c r="AH41" i="83"/>
  <c r="AH36" i="83"/>
  <c r="AH33" i="83"/>
  <c r="AH25" i="83"/>
  <c r="AH39" i="84"/>
  <c r="AH35" i="84"/>
  <c r="AH27" i="84"/>
  <c r="AH41" i="85"/>
  <c r="AH39" i="85"/>
  <c r="AH38" i="85"/>
  <c r="AH31" i="85"/>
  <c r="AH30" i="85"/>
  <c r="AH22" i="85"/>
  <c r="F52" i="10"/>
  <c r="C52" i="10"/>
  <c r="F50" i="10"/>
  <c r="E49" i="10"/>
  <c r="C49" i="10"/>
  <c r="F48" i="10"/>
  <c r="E44" i="10"/>
  <c r="D44" i="10"/>
  <c r="F42" i="10"/>
  <c r="D39" i="10"/>
  <c r="D37" i="10"/>
  <c r="G36" i="10"/>
  <c r="D36" i="10"/>
  <c r="D32" i="10"/>
  <c r="G31" i="10"/>
  <c r="E31" i="10"/>
  <c r="C27" i="10"/>
  <c r="F24" i="10"/>
  <c r="D24" i="10"/>
  <c r="C19" i="10"/>
  <c r="D18" i="10"/>
  <c r="G17" i="10"/>
  <c r="C15" i="10"/>
  <c r="V43" i="85"/>
  <c r="G52" i="10" s="1"/>
  <c r="U43" i="85"/>
  <c r="T43" i="85"/>
  <c r="E52" i="10" s="1"/>
  <c r="S43" i="85"/>
  <c r="D52" i="10" s="1"/>
  <c r="R43" i="85"/>
  <c r="V43" i="84"/>
  <c r="G51" i="10" s="1"/>
  <c r="U43" i="84"/>
  <c r="F51" i="10" s="1"/>
  <c r="T43" i="84"/>
  <c r="E51" i="10"/>
  <c r="S43" i="84"/>
  <c r="D51" i="10" s="1"/>
  <c r="R43" i="84"/>
  <c r="C51" i="10"/>
  <c r="V43" i="83"/>
  <c r="G50" i="10" s="1"/>
  <c r="U43" i="83"/>
  <c r="T43" i="83"/>
  <c r="E50" i="10"/>
  <c r="S43" i="83"/>
  <c r="D50" i="10" s="1"/>
  <c r="R43" i="83"/>
  <c r="C50" i="10" s="1"/>
  <c r="V43" i="82"/>
  <c r="G49" i="10" s="1"/>
  <c r="G48" i="10"/>
  <c r="U43" i="82"/>
  <c r="F49" i="10"/>
  <c r="T43" i="82"/>
  <c r="S43" i="82"/>
  <c r="D49" i="10" s="1"/>
  <c r="R43" i="82"/>
  <c r="V43" i="81"/>
  <c r="U43" i="81"/>
  <c r="T43" i="81"/>
  <c r="E48" i="10"/>
  <c r="S43" i="81"/>
  <c r="D48" i="10" s="1"/>
  <c r="V42" i="81"/>
  <c r="U42" i="81"/>
  <c r="T42" i="81"/>
  <c r="S42" i="81"/>
  <c r="R43" i="81"/>
  <c r="C48" i="10" s="1"/>
  <c r="V43" i="80"/>
  <c r="G47" i="10" s="1"/>
  <c r="U43" i="80"/>
  <c r="F47" i="10" s="1"/>
  <c r="T43" i="80"/>
  <c r="E47" i="10" s="1"/>
  <c r="S43" i="80"/>
  <c r="D47" i="10" s="1"/>
  <c r="R43" i="80"/>
  <c r="C47" i="10" s="1"/>
  <c r="V43" i="79"/>
  <c r="G46" i="10"/>
  <c r="U43" i="79"/>
  <c r="F46" i="10" s="1"/>
  <c r="T43" i="79"/>
  <c r="E46" i="10" s="1"/>
  <c r="S43" i="79"/>
  <c r="D46" i="10" s="1"/>
  <c r="R43" i="79"/>
  <c r="C46" i="10" s="1"/>
  <c r="V43" i="78"/>
  <c r="G45" i="10" s="1"/>
  <c r="U43" i="78"/>
  <c r="F45" i="10" s="1"/>
  <c r="T43" i="78"/>
  <c r="E45" i="10" s="1"/>
  <c r="S43" i="78"/>
  <c r="D45" i="10"/>
  <c r="R43" i="78"/>
  <c r="C45" i="10" s="1"/>
  <c r="V43" i="77"/>
  <c r="G44" i="10" s="1"/>
  <c r="U43" i="77"/>
  <c r="F44" i="10" s="1"/>
  <c r="T43" i="77"/>
  <c r="S43" i="77"/>
  <c r="R43" i="77"/>
  <c r="C44" i="10"/>
  <c r="W43" i="76"/>
  <c r="H43" i="10" s="1"/>
  <c r="V43" i="76"/>
  <c r="G43" i="10" s="1"/>
  <c r="U43" i="76"/>
  <c r="F43" i="10" s="1"/>
  <c r="T43" i="76"/>
  <c r="S43" i="76"/>
  <c r="D43" i="10"/>
  <c r="R43" i="76"/>
  <c r="C43" i="10"/>
  <c r="V43" i="75"/>
  <c r="G42" i="10"/>
  <c r="U43" i="75"/>
  <c r="T43" i="75"/>
  <c r="E42" i="10" s="1"/>
  <c r="S43" i="75"/>
  <c r="D42" i="10"/>
  <c r="V42" i="75"/>
  <c r="U42" i="75"/>
  <c r="T42" i="75"/>
  <c r="S42" i="75"/>
  <c r="R43" i="75"/>
  <c r="C42" i="10" s="1"/>
  <c r="V43" i="74"/>
  <c r="G41" i="10"/>
  <c r="U43" i="74"/>
  <c r="F41" i="10"/>
  <c r="T43" i="74"/>
  <c r="E41" i="10" s="1"/>
  <c r="S43" i="74"/>
  <c r="D41" i="10" s="1"/>
  <c r="R43" i="74"/>
  <c r="C41" i="10"/>
  <c r="V43" i="73"/>
  <c r="G40" i="10" s="1"/>
  <c r="U43" i="73"/>
  <c r="F40" i="10" s="1"/>
  <c r="T43" i="73"/>
  <c r="E40" i="10" s="1"/>
  <c r="S43" i="73"/>
  <c r="D40" i="10" s="1"/>
  <c r="R43" i="73"/>
  <c r="C40" i="10"/>
  <c r="V43" i="72"/>
  <c r="G39" i="10" s="1"/>
  <c r="U43" i="72"/>
  <c r="F39" i="10" s="1"/>
  <c r="T43" i="72"/>
  <c r="E39" i="10" s="1"/>
  <c r="S43" i="72"/>
  <c r="R43" i="72"/>
  <c r="C39" i="10"/>
  <c r="V44" i="71"/>
  <c r="U44" i="71"/>
  <c r="T44" i="71"/>
  <c r="S44" i="71"/>
  <c r="V43" i="71"/>
  <c r="G38" i="10" s="1"/>
  <c r="U43" i="71"/>
  <c r="F38" i="10"/>
  <c r="T43" i="71"/>
  <c r="E38" i="10" s="1"/>
  <c r="S43" i="71"/>
  <c r="D38" i="10" s="1"/>
  <c r="R43" i="71"/>
  <c r="C38" i="10" s="1"/>
  <c r="V43" i="70"/>
  <c r="G37" i="10" s="1"/>
  <c r="U43" i="70"/>
  <c r="F37" i="10" s="1"/>
  <c r="T43" i="70"/>
  <c r="E37" i="10"/>
  <c r="S43" i="70"/>
  <c r="R43" i="70"/>
  <c r="C37" i="10" s="1"/>
  <c r="V43" i="69"/>
  <c r="U43" i="69"/>
  <c r="F36" i="10"/>
  <c r="T43" i="69"/>
  <c r="E36" i="10" s="1"/>
  <c r="S43" i="69"/>
  <c r="R43" i="69"/>
  <c r="C36" i="10" s="1"/>
  <c r="V43" i="68"/>
  <c r="G35" i="10" s="1"/>
  <c r="U43" i="68"/>
  <c r="F35" i="10"/>
  <c r="T43" i="68"/>
  <c r="E35" i="10" s="1"/>
  <c r="S43" i="68"/>
  <c r="D35" i="10" s="1"/>
  <c r="R43" i="68"/>
  <c r="C35" i="10" s="1"/>
  <c r="V43" i="67"/>
  <c r="G34" i="10"/>
  <c r="U43" i="67"/>
  <c r="F34" i="10" s="1"/>
  <c r="T43" i="67"/>
  <c r="E34" i="10" s="1"/>
  <c r="S43" i="67"/>
  <c r="D34" i="10" s="1"/>
  <c r="R43" i="67"/>
  <c r="C34" i="10" s="1"/>
  <c r="V43" i="66"/>
  <c r="G33" i="10"/>
  <c r="U43" i="66"/>
  <c r="F33" i="10" s="1"/>
  <c r="T43" i="66"/>
  <c r="E33" i="10" s="1"/>
  <c r="S43" i="66"/>
  <c r="D33" i="10"/>
  <c r="R43" i="66"/>
  <c r="C33" i="10" s="1"/>
  <c r="V43" i="65"/>
  <c r="G32" i="10"/>
  <c r="U43" i="65"/>
  <c r="F32" i="10" s="1"/>
  <c r="T43" i="65"/>
  <c r="E32" i="10" s="1"/>
  <c r="S43" i="65"/>
  <c r="R43" i="65"/>
  <c r="C32" i="10" s="1"/>
  <c r="V43" i="64"/>
  <c r="U43" i="64"/>
  <c r="F31" i="10" s="1"/>
  <c r="T43" i="64"/>
  <c r="S43" i="64"/>
  <c r="D31" i="10"/>
  <c r="R43" i="64"/>
  <c r="C31" i="10" s="1"/>
  <c r="V43" i="63"/>
  <c r="G30" i="10" s="1"/>
  <c r="U43" i="63"/>
  <c r="F30" i="10" s="1"/>
  <c r="T43" i="63"/>
  <c r="E30" i="10" s="1"/>
  <c r="S43" i="63"/>
  <c r="D30" i="10" s="1"/>
  <c r="R43" i="63"/>
  <c r="C30" i="10" s="1"/>
  <c r="W43" i="62"/>
  <c r="H29" i="10" s="1"/>
  <c r="V43" i="62"/>
  <c r="G29" i="10" s="1"/>
  <c r="U43" i="62"/>
  <c r="F29" i="10"/>
  <c r="T43" i="62"/>
  <c r="E29" i="10" s="1"/>
  <c r="S43" i="62"/>
  <c r="D29" i="10" s="1"/>
  <c r="R43" i="62"/>
  <c r="C29" i="10" s="1"/>
  <c r="V43" i="61"/>
  <c r="G28" i="10" s="1"/>
  <c r="G54" i="10" s="1"/>
  <c r="U43" i="61"/>
  <c r="F28" i="10"/>
  <c r="T43" i="61"/>
  <c r="E28" i="10" s="1"/>
  <c r="S43" i="61"/>
  <c r="D28" i="10"/>
  <c r="R43" i="61"/>
  <c r="C28" i="10"/>
  <c r="V43" i="60"/>
  <c r="G27" i="10" s="1"/>
  <c r="U43" i="60"/>
  <c r="F27" i="10" s="1"/>
  <c r="T43" i="60"/>
  <c r="E27" i="10" s="1"/>
  <c r="S43" i="60"/>
  <c r="D27" i="10"/>
  <c r="R43" i="60"/>
  <c r="V43" i="59"/>
  <c r="G26" i="10" s="1"/>
  <c r="U43" i="59"/>
  <c r="F26" i="10" s="1"/>
  <c r="T43" i="59"/>
  <c r="E26" i="10" s="1"/>
  <c r="S43" i="59"/>
  <c r="D25" i="10" s="1"/>
  <c r="R43" i="59"/>
  <c r="C26" i="10" s="1"/>
  <c r="V43" i="58"/>
  <c r="G25" i="10" s="1"/>
  <c r="U43" i="58"/>
  <c r="F25" i="10" s="1"/>
  <c r="T43" i="58"/>
  <c r="E25" i="10"/>
  <c r="S43" i="58"/>
  <c r="V42" i="58"/>
  <c r="U42" i="58"/>
  <c r="T42" i="58"/>
  <c r="S42" i="58"/>
  <c r="R43" i="58"/>
  <c r="C25" i="10"/>
  <c r="V43" i="57"/>
  <c r="G24" i="10"/>
  <c r="U43" i="57"/>
  <c r="T43" i="57"/>
  <c r="E24" i="10" s="1"/>
  <c r="S43" i="57"/>
  <c r="R43" i="57"/>
  <c r="C24" i="10"/>
  <c r="V43" i="56"/>
  <c r="G23" i="10"/>
  <c r="U43" i="56"/>
  <c r="F23" i="10"/>
  <c r="T43" i="56"/>
  <c r="E23" i="10" s="1"/>
  <c r="S43" i="56"/>
  <c r="D23" i="10"/>
  <c r="R43" i="56"/>
  <c r="C23" i="10"/>
  <c r="V43" i="55"/>
  <c r="G22" i="10"/>
  <c r="U43" i="55"/>
  <c r="F22" i="10" s="1"/>
  <c r="T43" i="55"/>
  <c r="E22" i="10" s="1"/>
  <c r="S43" i="55"/>
  <c r="D22" i="10" s="1"/>
  <c r="V42" i="55"/>
  <c r="U42" i="55"/>
  <c r="T42" i="55"/>
  <c r="S42" i="55"/>
  <c r="R43" i="55"/>
  <c r="C22" i="10" s="1"/>
  <c r="V43" i="54"/>
  <c r="G21" i="10"/>
  <c r="U43" i="54"/>
  <c r="F21" i="10" s="1"/>
  <c r="T43" i="54"/>
  <c r="E21" i="10"/>
  <c r="S43" i="54"/>
  <c r="D21" i="10" s="1"/>
  <c r="R43" i="54"/>
  <c r="C21" i="10"/>
  <c r="V43" i="53"/>
  <c r="G20" i="10" s="1"/>
  <c r="U43" i="53"/>
  <c r="F20" i="10" s="1"/>
  <c r="T43" i="53"/>
  <c r="E20" i="10" s="1"/>
  <c r="S43" i="53"/>
  <c r="D20" i="10" s="1"/>
  <c r="R43" i="53"/>
  <c r="C20" i="10"/>
  <c r="V43" i="52"/>
  <c r="G19" i="10" s="1"/>
  <c r="U43" i="52"/>
  <c r="F19" i="10" s="1"/>
  <c r="T43" i="52"/>
  <c r="E19" i="10" s="1"/>
  <c r="S43" i="52"/>
  <c r="D19" i="10" s="1"/>
  <c r="R43" i="52"/>
  <c r="V43" i="51"/>
  <c r="G18" i="10"/>
  <c r="U43" i="51"/>
  <c r="F18" i="10" s="1"/>
  <c r="T43" i="51"/>
  <c r="E18" i="10" s="1"/>
  <c r="S43" i="51"/>
  <c r="R43" i="51"/>
  <c r="C18" i="10"/>
  <c r="V43" i="50"/>
  <c r="U43" i="50"/>
  <c r="F17" i="10" s="1"/>
  <c r="T43" i="50"/>
  <c r="E17" i="10" s="1"/>
  <c r="S43" i="50"/>
  <c r="D17" i="10" s="1"/>
  <c r="D54" i="10" s="1"/>
  <c r="R43" i="50"/>
  <c r="C17" i="10" s="1"/>
  <c r="V42" i="12"/>
  <c r="G16" i="10" s="1"/>
  <c r="U42" i="12"/>
  <c r="F16" i="10" s="1"/>
  <c r="T42" i="12"/>
  <c r="E16" i="10" s="1"/>
  <c r="S42" i="12"/>
  <c r="D16" i="10" s="1"/>
  <c r="R42" i="12"/>
  <c r="C16" i="10" s="1"/>
  <c r="U43" i="11"/>
  <c r="F15" i="10" s="1"/>
  <c r="T43" i="11"/>
  <c r="E15" i="10" s="1"/>
  <c r="S43" i="11"/>
  <c r="D15" i="10"/>
  <c r="R43" i="11"/>
  <c r="AG41" i="69"/>
  <c r="AH41" i="69" s="1"/>
  <c r="AG40" i="69"/>
  <c r="AG39" i="69"/>
  <c r="AH39" i="69" s="1"/>
  <c r="AG38" i="69"/>
  <c r="AH38" i="69" s="1"/>
  <c r="AG37" i="69"/>
  <c r="AH37" i="69" s="1"/>
  <c r="AG36" i="69"/>
  <c r="AH36" i="69" s="1"/>
  <c r="AG35" i="69"/>
  <c r="AG34" i="69"/>
  <c r="AH34" i="69" s="1"/>
  <c r="AG33" i="69"/>
  <c r="AH33" i="69" s="1"/>
  <c r="AG32" i="69"/>
  <c r="AG31" i="69"/>
  <c r="AH31" i="69" s="1"/>
  <c r="AG30" i="69"/>
  <c r="AH30" i="69" s="1"/>
  <c r="AG29" i="69"/>
  <c r="AH29" i="69" s="1"/>
  <c r="AG28" i="69"/>
  <c r="AH28" i="69" s="1"/>
  <c r="AG27" i="69"/>
  <c r="AH27" i="69" s="1"/>
  <c r="AG26" i="69"/>
  <c r="AH26" i="69" s="1"/>
  <c r="AG25" i="69"/>
  <c r="AH25" i="69" s="1"/>
  <c r="AG24" i="69"/>
  <c r="AH24" i="69" s="1"/>
  <c r="AG23" i="69"/>
  <c r="AH23" i="69" s="1"/>
  <c r="AG22" i="69"/>
  <c r="AH22" i="69" s="1"/>
  <c r="AG21" i="69"/>
  <c r="AG41" i="57"/>
  <c r="AH41" i="57" s="1"/>
  <c r="AG40" i="57"/>
  <c r="AH40" i="57" s="1"/>
  <c r="AG39" i="57"/>
  <c r="AH39" i="57" s="1"/>
  <c r="AG38" i="57"/>
  <c r="AH38" i="57" s="1"/>
  <c r="AG37" i="57"/>
  <c r="AH37" i="57" s="1"/>
  <c r="AG36" i="57"/>
  <c r="AH36" i="57" s="1"/>
  <c r="AG35" i="57"/>
  <c r="AH35" i="57" s="1"/>
  <c r="AG34" i="57"/>
  <c r="AH34" i="57" s="1"/>
  <c r="AG33" i="57"/>
  <c r="AH33" i="57" s="1"/>
  <c r="AG32" i="57"/>
  <c r="AG31" i="57"/>
  <c r="AG30" i="57"/>
  <c r="AH30" i="57" s="1"/>
  <c r="AG29" i="57"/>
  <c r="AH29" i="57" s="1"/>
  <c r="AG28" i="57"/>
  <c r="AH28" i="57" s="1"/>
  <c r="AG27" i="57"/>
  <c r="AH27" i="57" s="1"/>
  <c r="AG26" i="57"/>
  <c r="AG25" i="57"/>
  <c r="AH25" i="57" s="1"/>
  <c r="AG24" i="57"/>
  <c r="AH24" i="57" s="1"/>
  <c r="AG23" i="57"/>
  <c r="AH23" i="57" s="1"/>
  <c r="AG22" i="57"/>
  <c r="AH22" i="57" s="1"/>
  <c r="AG21" i="57"/>
  <c r="AH21" i="57" s="1"/>
  <c r="AG41" i="81"/>
  <c r="AH41" i="81" s="1"/>
  <c r="AG40" i="81"/>
  <c r="AH40" i="81" s="1"/>
  <c r="AG39" i="81"/>
  <c r="AH39" i="81" s="1"/>
  <c r="AG38" i="81"/>
  <c r="AH38" i="81" s="1"/>
  <c r="AG37" i="81"/>
  <c r="AH37" i="81" s="1"/>
  <c r="AG36" i="81"/>
  <c r="AG35" i="81"/>
  <c r="AH35" i="81" s="1"/>
  <c r="AG34" i="81"/>
  <c r="AH34" i="81" s="1"/>
  <c r="AG33" i="81"/>
  <c r="AG32" i="81"/>
  <c r="AG31" i="81"/>
  <c r="AG30" i="81"/>
  <c r="AH30" i="81" s="1"/>
  <c r="AG29" i="81"/>
  <c r="AH29" i="81" s="1"/>
  <c r="AG28" i="81"/>
  <c r="AG27" i="81"/>
  <c r="AH27" i="81" s="1"/>
  <c r="AG26" i="81"/>
  <c r="AH26" i="81" s="1"/>
  <c r="AG25" i="81"/>
  <c r="AH25" i="81" s="1"/>
  <c r="AG24" i="81"/>
  <c r="AH24" i="81" s="1"/>
  <c r="AG23" i="81"/>
  <c r="AG22" i="81"/>
  <c r="AG21" i="81"/>
  <c r="AH21" i="81" s="1"/>
  <c r="AG20" i="81"/>
  <c r="AG20" i="80"/>
  <c r="AH20" i="80" s="1"/>
  <c r="AG20" i="85"/>
  <c r="AH20" i="85" s="1"/>
  <c r="AG41" i="85"/>
  <c r="AG40" i="85"/>
  <c r="AH40" i="85" s="1"/>
  <c r="AG39" i="85"/>
  <c r="AG38" i="85"/>
  <c r="AG37" i="85"/>
  <c r="AH37" i="85" s="1"/>
  <c r="AG36" i="85"/>
  <c r="AH36" i="85" s="1"/>
  <c r="AG35" i="85"/>
  <c r="AH35" i="85" s="1"/>
  <c r="AG34" i="85"/>
  <c r="AH34" i="85" s="1"/>
  <c r="AG33" i="85"/>
  <c r="AH33" i="85" s="1"/>
  <c r="AG32" i="85"/>
  <c r="AH32" i="85" s="1"/>
  <c r="AG31" i="85"/>
  <c r="AG30" i="85"/>
  <c r="AG29" i="85"/>
  <c r="AH29" i="85" s="1"/>
  <c r="AG28" i="85"/>
  <c r="AH28" i="85" s="1"/>
  <c r="AG27" i="85"/>
  <c r="AH27" i="85" s="1"/>
  <c r="AG26" i="85"/>
  <c r="AH26" i="85" s="1"/>
  <c r="AG25" i="85"/>
  <c r="AH25" i="85" s="1"/>
  <c r="AG24" i="85"/>
  <c r="AH24" i="85" s="1"/>
  <c r="AG23" i="85"/>
  <c r="AH23" i="85" s="1"/>
  <c r="AG22" i="85"/>
  <c r="AG21" i="85"/>
  <c r="AH21" i="85" s="1"/>
  <c r="AH43" i="85" s="1"/>
  <c r="S52" i="10" s="1"/>
  <c r="AG41" i="84"/>
  <c r="AH41" i="84" s="1"/>
  <c r="AG40" i="84"/>
  <c r="AH40" i="84" s="1"/>
  <c r="AG39" i="84"/>
  <c r="AG38" i="84"/>
  <c r="AH38" i="84" s="1"/>
  <c r="AG37" i="84"/>
  <c r="AH37" i="84" s="1"/>
  <c r="AG36" i="84"/>
  <c r="AH36" i="84" s="1"/>
  <c r="AG35" i="84"/>
  <c r="AG34" i="84"/>
  <c r="AH34" i="84" s="1"/>
  <c r="AG33" i="84"/>
  <c r="AH33" i="84" s="1"/>
  <c r="AG32" i="84"/>
  <c r="AH32" i="84" s="1"/>
  <c r="AG31" i="84"/>
  <c r="AH31" i="84" s="1"/>
  <c r="AG30" i="84"/>
  <c r="AH30" i="84" s="1"/>
  <c r="AG29" i="84"/>
  <c r="AH29" i="84" s="1"/>
  <c r="AG28" i="84"/>
  <c r="AH28" i="84" s="1"/>
  <c r="AG27" i="84"/>
  <c r="AG26" i="84"/>
  <c r="AH26" i="84" s="1"/>
  <c r="AG25" i="84"/>
  <c r="AH25" i="84" s="1"/>
  <c r="AG24" i="84"/>
  <c r="AH24" i="84" s="1"/>
  <c r="AG23" i="84"/>
  <c r="AH23" i="84" s="1"/>
  <c r="AG22" i="84"/>
  <c r="AH22" i="84" s="1"/>
  <c r="AG21" i="84"/>
  <c r="AH21" i="84" s="1"/>
  <c r="AG20" i="84"/>
  <c r="AH20" i="84" s="1"/>
  <c r="AH43" i="84" s="1"/>
  <c r="S51" i="10" s="1"/>
  <c r="AG41" i="83"/>
  <c r="AG40" i="83"/>
  <c r="AH40" i="83" s="1"/>
  <c r="AG39" i="83"/>
  <c r="AH39" i="83" s="1"/>
  <c r="AG38" i="83"/>
  <c r="AH38" i="83" s="1"/>
  <c r="AG37" i="83"/>
  <c r="AH37" i="83" s="1"/>
  <c r="AG36" i="83"/>
  <c r="AG35" i="83"/>
  <c r="AH35" i="83" s="1"/>
  <c r="AG34" i="83"/>
  <c r="AH34" i="83" s="1"/>
  <c r="AG33" i="83"/>
  <c r="AG32" i="83"/>
  <c r="AH32" i="83" s="1"/>
  <c r="AG31" i="83"/>
  <c r="AH31" i="83" s="1"/>
  <c r="AG30" i="83"/>
  <c r="AH30" i="83" s="1"/>
  <c r="AG29" i="83"/>
  <c r="AH29" i="83" s="1"/>
  <c r="AG28" i="83"/>
  <c r="AH28" i="83" s="1"/>
  <c r="AG27" i="83"/>
  <c r="AH27" i="83" s="1"/>
  <c r="AG26" i="83"/>
  <c r="AH26" i="83" s="1"/>
  <c r="AG25" i="83"/>
  <c r="AG24" i="83"/>
  <c r="AH24" i="83" s="1"/>
  <c r="AG23" i="83"/>
  <c r="AH23" i="83" s="1"/>
  <c r="AG22" i="83"/>
  <c r="AG21" i="83"/>
  <c r="AH21" i="83" s="1"/>
  <c r="AG20" i="83"/>
  <c r="AH20" i="83" s="1"/>
  <c r="AG41" i="82"/>
  <c r="AH41" i="82" s="1"/>
  <c r="AG40" i="82"/>
  <c r="AH40" i="82" s="1"/>
  <c r="AG39" i="82"/>
  <c r="AG38" i="82"/>
  <c r="AH38" i="82" s="1"/>
  <c r="AG37" i="82"/>
  <c r="AH37" i="82" s="1"/>
  <c r="AG36" i="82"/>
  <c r="AH36" i="82" s="1"/>
  <c r="AG35" i="82"/>
  <c r="AG34" i="82"/>
  <c r="AH34" i="82" s="1"/>
  <c r="AG33" i="82"/>
  <c r="AG32" i="82"/>
  <c r="AH32" i="82" s="1"/>
  <c r="AG31" i="82"/>
  <c r="AG30" i="82"/>
  <c r="AH30" i="82" s="1"/>
  <c r="AG29" i="82"/>
  <c r="AH29" i="82" s="1"/>
  <c r="AG28" i="82"/>
  <c r="AH28" i="82" s="1"/>
  <c r="AG27" i="82"/>
  <c r="AH27" i="82" s="1"/>
  <c r="AG26" i="82"/>
  <c r="AH26" i="82" s="1"/>
  <c r="AG25" i="82"/>
  <c r="AH25" i="82" s="1"/>
  <c r="AG24" i="82"/>
  <c r="AH24" i="82" s="1"/>
  <c r="AG23" i="82"/>
  <c r="AG22" i="82"/>
  <c r="AH22" i="82" s="1"/>
  <c r="AG21" i="82"/>
  <c r="AH21" i="82" s="1"/>
  <c r="AG20" i="82"/>
  <c r="AG41" i="80"/>
  <c r="AG40" i="80"/>
  <c r="AH40" i="80" s="1"/>
  <c r="AG39" i="80"/>
  <c r="AH39" i="80" s="1"/>
  <c r="AG38" i="80"/>
  <c r="AH38" i="80" s="1"/>
  <c r="AG37" i="80"/>
  <c r="AH37" i="80" s="1"/>
  <c r="AG36" i="80"/>
  <c r="AH36" i="80" s="1"/>
  <c r="AG35" i="80"/>
  <c r="AH35" i="80" s="1"/>
  <c r="AG34" i="80"/>
  <c r="AH34" i="80" s="1"/>
  <c r="AG33" i="80"/>
  <c r="AG32" i="80"/>
  <c r="AG31" i="80"/>
  <c r="AH31" i="80" s="1"/>
  <c r="AG30" i="80"/>
  <c r="AH30" i="80" s="1"/>
  <c r="AG29" i="80"/>
  <c r="AH29" i="80" s="1"/>
  <c r="AG28" i="80"/>
  <c r="AH28" i="80" s="1"/>
  <c r="AG27" i="80"/>
  <c r="AH27" i="80" s="1"/>
  <c r="AG26" i="80"/>
  <c r="AH26" i="80" s="1"/>
  <c r="AG25" i="80"/>
  <c r="AH25" i="80" s="1"/>
  <c r="AG24" i="80"/>
  <c r="AH24" i="80" s="1"/>
  <c r="AG23" i="80"/>
  <c r="AH23" i="80" s="1"/>
  <c r="AG22" i="80"/>
  <c r="AH22" i="80" s="1"/>
  <c r="AG21" i="80"/>
  <c r="AH21" i="80" s="1"/>
  <c r="AG41" i="79"/>
  <c r="AH41" i="79" s="1"/>
  <c r="AG40" i="79"/>
  <c r="AG39" i="79"/>
  <c r="AH39" i="79" s="1"/>
  <c r="AG38" i="79"/>
  <c r="AG37" i="79"/>
  <c r="AH37" i="79" s="1"/>
  <c r="AG36" i="79"/>
  <c r="AH36" i="79" s="1"/>
  <c r="AG35" i="79"/>
  <c r="AH35" i="79" s="1"/>
  <c r="AG34" i="79"/>
  <c r="AH34" i="79" s="1"/>
  <c r="AG33" i="79"/>
  <c r="AH33" i="79" s="1"/>
  <c r="AG32" i="79"/>
  <c r="AH32" i="79" s="1"/>
  <c r="AG31" i="79"/>
  <c r="AH31" i="79" s="1"/>
  <c r="AG30" i="79"/>
  <c r="AG29" i="79"/>
  <c r="AH29" i="79" s="1"/>
  <c r="AG28" i="79"/>
  <c r="AH28" i="79" s="1"/>
  <c r="AG27" i="79"/>
  <c r="AH27" i="79" s="1"/>
  <c r="AG26" i="79"/>
  <c r="AH26" i="79" s="1"/>
  <c r="AG25" i="79"/>
  <c r="AH25" i="79" s="1"/>
  <c r="AG24" i="79"/>
  <c r="AH24" i="79" s="1"/>
  <c r="AG23" i="79"/>
  <c r="AH23" i="79" s="1"/>
  <c r="AG22" i="79"/>
  <c r="AG21" i="79"/>
  <c r="AG20" i="79"/>
  <c r="AH20" i="79" s="1"/>
  <c r="AG41" i="78"/>
  <c r="AH41" i="78" s="1"/>
  <c r="AG40" i="78"/>
  <c r="AH40" i="78" s="1"/>
  <c r="AG39" i="78"/>
  <c r="AH39" i="78" s="1"/>
  <c r="AG38" i="78"/>
  <c r="AG37" i="78"/>
  <c r="AH37" i="78" s="1"/>
  <c r="AG36" i="78"/>
  <c r="AH36" i="78" s="1"/>
  <c r="AG35" i="78"/>
  <c r="AG34" i="78"/>
  <c r="AH34" i="78" s="1"/>
  <c r="AG33" i="78"/>
  <c r="AH33" i="78" s="1"/>
  <c r="AG32" i="78"/>
  <c r="AH32" i="78" s="1"/>
  <c r="AG31" i="78"/>
  <c r="AH31" i="78" s="1"/>
  <c r="AG30" i="78"/>
  <c r="AG29" i="78"/>
  <c r="AH29" i="78" s="1"/>
  <c r="AG28" i="78"/>
  <c r="AH28" i="78" s="1"/>
  <c r="AG27" i="78"/>
  <c r="AH27" i="78" s="1"/>
  <c r="AG26" i="78"/>
  <c r="AH26" i="78" s="1"/>
  <c r="AG25" i="78"/>
  <c r="AH25" i="78" s="1"/>
  <c r="AG24" i="78"/>
  <c r="AH24" i="78" s="1"/>
  <c r="AG23" i="78"/>
  <c r="AH23" i="78" s="1"/>
  <c r="AG22" i="78"/>
  <c r="AG21" i="78"/>
  <c r="AH21" i="78" s="1"/>
  <c r="AG20" i="78"/>
  <c r="AG41" i="77"/>
  <c r="AH41" i="77" s="1"/>
  <c r="AG40" i="77"/>
  <c r="AH40" i="77" s="1"/>
  <c r="AG39" i="77"/>
  <c r="AH39" i="77" s="1"/>
  <c r="AG38" i="77"/>
  <c r="AH38" i="77" s="1"/>
  <c r="AG37" i="77"/>
  <c r="AH37" i="77" s="1"/>
  <c r="AG36" i="77"/>
  <c r="AH36" i="77" s="1"/>
  <c r="AG35" i="77"/>
  <c r="AH35" i="77" s="1"/>
  <c r="AG34" i="77"/>
  <c r="AH34" i="77" s="1"/>
  <c r="AG33" i="77"/>
  <c r="AG32" i="77"/>
  <c r="AH32" i="77" s="1"/>
  <c r="AG31" i="77"/>
  <c r="AH31" i="77" s="1"/>
  <c r="AG30" i="77"/>
  <c r="AH30" i="77" s="1"/>
  <c r="AG29" i="77"/>
  <c r="AH29" i="77" s="1"/>
  <c r="AG28" i="77"/>
  <c r="AH28" i="77" s="1"/>
  <c r="AG27" i="77"/>
  <c r="AH27" i="77" s="1"/>
  <c r="AG26" i="77"/>
  <c r="AH26" i="77" s="1"/>
  <c r="AG25" i="77"/>
  <c r="AG24" i="77"/>
  <c r="AH24" i="77" s="1"/>
  <c r="AG23" i="77"/>
  <c r="AH23" i="77" s="1"/>
  <c r="AG22" i="77"/>
  <c r="AH22" i="77" s="1"/>
  <c r="AG21" i="77"/>
  <c r="AH21" i="77" s="1"/>
  <c r="AG20" i="77"/>
  <c r="AG41" i="76"/>
  <c r="AH41" i="76" s="1"/>
  <c r="AG40" i="76"/>
  <c r="AH40" i="76" s="1"/>
  <c r="AG39" i="76"/>
  <c r="AH39" i="76" s="1"/>
  <c r="AG38" i="76"/>
  <c r="AH38" i="76" s="1"/>
  <c r="AG37" i="76"/>
  <c r="AH37" i="76" s="1"/>
  <c r="AG36" i="76"/>
  <c r="AH36" i="76" s="1"/>
  <c r="AG35" i="76"/>
  <c r="AH35" i="76" s="1"/>
  <c r="AG34" i="76"/>
  <c r="AH34" i="76" s="1"/>
  <c r="AG33" i="76"/>
  <c r="AH33" i="76" s="1"/>
  <c r="AG32" i="76"/>
  <c r="AH32" i="76" s="1"/>
  <c r="AG31" i="76"/>
  <c r="AH31" i="76" s="1"/>
  <c r="AG30" i="76"/>
  <c r="AH30" i="76" s="1"/>
  <c r="AG29" i="76"/>
  <c r="AH29" i="76" s="1"/>
  <c r="AG28" i="76"/>
  <c r="AH28" i="76" s="1"/>
  <c r="AG27" i="76"/>
  <c r="AH27" i="76" s="1"/>
  <c r="AG26" i="76"/>
  <c r="AH26" i="76" s="1"/>
  <c r="AG25" i="76"/>
  <c r="AH25" i="76" s="1"/>
  <c r="AG24" i="76"/>
  <c r="AH24" i="76" s="1"/>
  <c r="AG23" i="76"/>
  <c r="AH23" i="76" s="1"/>
  <c r="AG22" i="76"/>
  <c r="AH22" i="76" s="1"/>
  <c r="AG21" i="76"/>
  <c r="AG20" i="76"/>
  <c r="AH20" i="76" s="1"/>
  <c r="AG41" i="75"/>
  <c r="AG40" i="75"/>
  <c r="AH40" i="75" s="1"/>
  <c r="AG39" i="75"/>
  <c r="AH39" i="75" s="1"/>
  <c r="AG38" i="75"/>
  <c r="AH38" i="75" s="1"/>
  <c r="AG37" i="75"/>
  <c r="AH37" i="75" s="1"/>
  <c r="AG36" i="75"/>
  <c r="AH36" i="75" s="1"/>
  <c r="AG35" i="75"/>
  <c r="AH35" i="75" s="1"/>
  <c r="AG34" i="75"/>
  <c r="AG33" i="75"/>
  <c r="AH33" i="75" s="1"/>
  <c r="AG32" i="75"/>
  <c r="AH32" i="75" s="1"/>
  <c r="AG31" i="75"/>
  <c r="AH31" i="75" s="1"/>
  <c r="AG30" i="75"/>
  <c r="AH30" i="75" s="1"/>
  <c r="AG29" i="75"/>
  <c r="AG28" i="75"/>
  <c r="AH28" i="75" s="1"/>
  <c r="AG27" i="75"/>
  <c r="AH27" i="75" s="1"/>
  <c r="AG26" i="75"/>
  <c r="AG25" i="75"/>
  <c r="AH25" i="75" s="1"/>
  <c r="AG24" i="75"/>
  <c r="AH24" i="75" s="1"/>
  <c r="AG23" i="75"/>
  <c r="AH23" i="75" s="1"/>
  <c r="AG22" i="75"/>
  <c r="AH22" i="75" s="1"/>
  <c r="AH43" i="75" s="1"/>
  <c r="S42" i="10" s="1"/>
  <c r="AG21" i="75"/>
  <c r="AH21" i="75" s="1"/>
  <c r="AG20" i="75"/>
  <c r="AH20" i="75" s="1"/>
  <c r="AG41" i="74"/>
  <c r="AH41" i="74" s="1"/>
  <c r="AG40" i="74"/>
  <c r="AH40" i="74" s="1"/>
  <c r="AG39" i="74"/>
  <c r="AH39" i="74" s="1"/>
  <c r="AG38" i="74"/>
  <c r="AH38" i="74" s="1"/>
  <c r="AG37" i="74"/>
  <c r="AH37" i="74" s="1"/>
  <c r="AG36" i="74"/>
  <c r="AH36" i="74" s="1"/>
  <c r="AG35" i="74"/>
  <c r="AH35" i="74" s="1"/>
  <c r="AG34" i="74"/>
  <c r="AG33" i="74"/>
  <c r="AH33" i="74" s="1"/>
  <c r="AG32" i="74"/>
  <c r="AG31" i="74"/>
  <c r="AH31" i="74" s="1"/>
  <c r="AG30" i="74"/>
  <c r="AH30" i="74" s="1"/>
  <c r="AG29" i="74"/>
  <c r="AH29" i="74" s="1"/>
  <c r="AG28" i="74"/>
  <c r="AH28" i="74" s="1"/>
  <c r="AG27" i="74"/>
  <c r="AH27" i="74" s="1"/>
  <c r="AG26" i="74"/>
  <c r="AH26" i="74" s="1"/>
  <c r="AG25" i="74"/>
  <c r="AH25" i="74" s="1"/>
  <c r="AG24" i="74"/>
  <c r="AH24" i="74" s="1"/>
  <c r="AG23" i="74"/>
  <c r="AH23" i="74" s="1"/>
  <c r="AG22" i="74"/>
  <c r="AG21" i="74"/>
  <c r="AH21" i="74" s="1"/>
  <c r="AG20" i="74"/>
  <c r="AG41" i="73"/>
  <c r="AH41" i="73" s="1"/>
  <c r="AG40" i="73"/>
  <c r="AH40" i="73" s="1"/>
  <c r="AG39" i="73"/>
  <c r="AG38" i="73"/>
  <c r="AH38" i="73" s="1"/>
  <c r="AG37" i="73"/>
  <c r="AG36" i="73"/>
  <c r="AH36" i="73" s="1"/>
  <c r="AG35" i="73"/>
  <c r="AH35" i="73" s="1"/>
  <c r="AG34" i="73"/>
  <c r="AH34" i="73" s="1"/>
  <c r="AG33" i="73"/>
  <c r="AH33" i="73" s="1"/>
  <c r="AG32" i="73"/>
  <c r="AH32" i="73" s="1"/>
  <c r="AG31" i="73"/>
  <c r="AH31" i="73" s="1"/>
  <c r="AG30" i="73"/>
  <c r="AG29" i="73"/>
  <c r="AH29" i="73" s="1"/>
  <c r="AG28" i="73"/>
  <c r="AH28" i="73" s="1"/>
  <c r="AG27" i="73"/>
  <c r="AH27" i="73" s="1"/>
  <c r="AG26" i="73"/>
  <c r="AH26" i="73" s="1"/>
  <c r="AG25" i="73"/>
  <c r="AH25" i="73" s="1"/>
  <c r="AG24" i="73"/>
  <c r="AH24" i="73" s="1"/>
  <c r="AG23" i="73"/>
  <c r="AH23" i="73" s="1"/>
  <c r="AG22" i="73"/>
  <c r="AG21" i="73"/>
  <c r="AH21" i="73" s="1"/>
  <c r="AG20" i="73"/>
  <c r="AH20" i="73" s="1"/>
  <c r="AG41" i="72"/>
  <c r="AH41" i="72" s="1"/>
  <c r="AG40" i="72"/>
  <c r="AH40" i="72" s="1"/>
  <c r="AG39" i="72"/>
  <c r="AH39" i="72" s="1"/>
  <c r="AG38" i="72"/>
  <c r="AH38" i="72" s="1"/>
  <c r="AG37" i="72"/>
  <c r="AH37" i="72" s="1"/>
  <c r="AG36" i="72"/>
  <c r="AH36" i="72" s="1"/>
  <c r="AG35" i="72"/>
  <c r="AH35" i="72" s="1"/>
  <c r="AG34" i="72"/>
  <c r="AH34" i="72" s="1"/>
  <c r="AG33" i="72"/>
  <c r="AH33" i="72" s="1"/>
  <c r="AG32" i="72"/>
  <c r="AH32" i="72" s="1"/>
  <c r="AG31" i="72"/>
  <c r="AH31" i="72" s="1"/>
  <c r="AG30" i="72"/>
  <c r="AH30" i="72" s="1"/>
  <c r="AG29" i="72"/>
  <c r="AH29" i="72" s="1"/>
  <c r="AG28" i="72"/>
  <c r="AG27" i="72"/>
  <c r="AH27" i="72" s="1"/>
  <c r="AG26" i="72"/>
  <c r="AH26" i="72" s="1"/>
  <c r="AG25" i="72"/>
  <c r="AH25" i="72" s="1"/>
  <c r="AG24" i="72"/>
  <c r="AH24" i="72" s="1"/>
  <c r="AG23" i="72"/>
  <c r="AH23" i="72" s="1"/>
  <c r="AG22" i="72"/>
  <c r="AH22" i="72" s="1"/>
  <c r="AG21" i="72"/>
  <c r="AH21" i="72" s="1"/>
  <c r="AG20" i="72"/>
  <c r="AH20" i="72" s="1"/>
  <c r="AG41" i="71"/>
  <c r="AH41" i="71" s="1"/>
  <c r="AG40" i="71"/>
  <c r="AH40" i="71" s="1"/>
  <c r="AG39" i="71"/>
  <c r="AH39" i="71" s="1"/>
  <c r="AG38" i="71"/>
  <c r="AH38" i="71" s="1"/>
  <c r="AG37" i="71"/>
  <c r="AH37" i="71" s="1"/>
  <c r="AG36" i="71"/>
  <c r="AH36" i="71" s="1"/>
  <c r="AG35" i="71"/>
  <c r="AH35" i="71" s="1"/>
  <c r="AG34" i="71"/>
  <c r="AH34" i="71" s="1"/>
  <c r="AG33" i="71"/>
  <c r="AG32" i="71"/>
  <c r="AH32" i="71" s="1"/>
  <c r="AG31" i="71"/>
  <c r="AH31" i="71" s="1"/>
  <c r="AG30" i="71"/>
  <c r="AH30" i="71" s="1"/>
  <c r="AG29" i="71"/>
  <c r="AH29" i="71" s="1"/>
  <c r="AG28" i="71"/>
  <c r="AH28" i="71" s="1"/>
  <c r="AG27" i="71"/>
  <c r="AH27" i="71" s="1"/>
  <c r="AG26" i="71"/>
  <c r="AH26" i="71" s="1"/>
  <c r="AG25" i="71"/>
  <c r="AH25" i="71" s="1"/>
  <c r="AG24" i="71"/>
  <c r="AH24" i="71" s="1"/>
  <c r="AG23" i="71"/>
  <c r="AH23" i="71" s="1"/>
  <c r="AG22" i="71"/>
  <c r="AH22" i="71" s="1"/>
  <c r="AG21" i="71"/>
  <c r="AH21" i="71" s="1"/>
  <c r="AG20" i="71"/>
  <c r="AH20" i="71" s="1"/>
  <c r="AG41" i="70"/>
  <c r="AH41" i="70" s="1"/>
  <c r="AG40" i="70"/>
  <c r="AH40" i="70" s="1"/>
  <c r="AG39" i="70"/>
  <c r="AH39" i="70" s="1"/>
  <c r="AG38" i="70"/>
  <c r="AH38" i="70" s="1"/>
  <c r="AG37" i="70"/>
  <c r="AH37" i="70" s="1"/>
  <c r="AG36" i="70"/>
  <c r="AH36" i="70" s="1"/>
  <c r="AG35" i="70"/>
  <c r="AH35" i="70" s="1"/>
  <c r="AG34" i="70"/>
  <c r="AH34" i="70" s="1"/>
  <c r="AG33" i="70"/>
  <c r="AH33" i="70" s="1"/>
  <c r="AG32" i="70"/>
  <c r="AH32" i="70" s="1"/>
  <c r="AG31" i="70"/>
  <c r="AH31" i="70" s="1"/>
  <c r="AG30" i="70"/>
  <c r="AH30" i="70" s="1"/>
  <c r="AG29" i="70"/>
  <c r="AH29" i="70" s="1"/>
  <c r="AG28" i="70"/>
  <c r="AH28" i="70" s="1"/>
  <c r="AG27" i="70"/>
  <c r="AH27" i="70" s="1"/>
  <c r="AG26" i="70"/>
  <c r="AG25" i="70"/>
  <c r="AH25" i="70" s="1"/>
  <c r="AG24" i="70"/>
  <c r="AH24" i="70" s="1"/>
  <c r="AG23" i="70"/>
  <c r="AH23" i="70" s="1"/>
  <c r="AG22" i="70"/>
  <c r="AH22" i="70" s="1"/>
  <c r="AG21" i="70"/>
  <c r="AG20" i="70"/>
  <c r="AH20" i="70" s="1"/>
  <c r="AG20" i="69"/>
  <c r="AH20" i="69" s="1"/>
  <c r="AG41" i="68"/>
  <c r="AH41" i="68" s="1"/>
  <c r="AG40" i="68"/>
  <c r="AH40" i="68" s="1"/>
  <c r="AG39" i="68"/>
  <c r="AH39" i="68" s="1"/>
  <c r="AG38" i="68"/>
  <c r="AH38" i="68" s="1"/>
  <c r="AG37" i="68"/>
  <c r="AH37" i="68" s="1"/>
  <c r="AG36" i="68"/>
  <c r="AG35" i="68"/>
  <c r="AH35" i="68" s="1"/>
  <c r="AG34" i="68"/>
  <c r="AG33" i="68"/>
  <c r="AH33" i="68" s="1"/>
  <c r="AG32" i="68"/>
  <c r="AH32" i="68" s="1"/>
  <c r="AG31" i="68"/>
  <c r="AH31" i="68" s="1"/>
  <c r="AG30" i="68"/>
  <c r="AH30" i="68" s="1"/>
  <c r="AG29" i="68"/>
  <c r="AH29" i="68" s="1"/>
  <c r="AG28" i="68"/>
  <c r="AH28" i="68" s="1"/>
  <c r="AG27" i="68"/>
  <c r="AH27" i="68" s="1"/>
  <c r="AG26" i="68"/>
  <c r="AH26" i="68" s="1"/>
  <c r="AG25" i="68"/>
  <c r="AH25" i="68" s="1"/>
  <c r="AG24" i="68"/>
  <c r="AH24" i="68" s="1"/>
  <c r="AG23" i="68"/>
  <c r="AH23" i="68" s="1"/>
  <c r="AG22" i="68"/>
  <c r="AH22" i="68" s="1"/>
  <c r="AG21" i="68"/>
  <c r="AH21" i="68" s="1"/>
  <c r="AG20" i="68"/>
  <c r="AG41" i="67"/>
  <c r="AH41" i="67" s="1"/>
  <c r="AG40" i="67"/>
  <c r="AH40" i="67" s="1"/>
  <c r="AG39" i="67"/>
  <c r="AH39" i="67" s="1"/>
  <c r="AG38" i="67"/>
  <c r="AH38" i="67" s="1"/>
  <c r="AG37" i="67"/>
  <c r="AH37" i="67" s="1"/>
  <c r="AG36" i="67"/>
  <c r="AH36" i="67" s="1"/>
  <c r="AG35" i="67"/>
  <c r="AH35" i="67" s="1"/>
  <c r="AG34" i="67"/>
  <c r="AH34" i="67" s="1"/>
  <c r="AG33" i="67"/>
  <c r="AH33" i="67" s="1"/>
  <c r="AG32" i="67"/>
  <c r="AH32" i="67" s="1"/>
  <c r="AG31" i="67"/>
  <c r="AH31" i="67" s="1"/>
  <c r="AG30" i="67"/>
  <c r="AH30" i="67" s="1"/>
  <c r="AG29" i="67"/>
  <c r="AH29" i="67" s="1"/>
  <c r="AG28" i="67"/>
  <c r="AH28" i="67" s="1"/>
  <c r="AG27" i="67"/>
  <c r="AG26" i="67"/>
  <c r="AH26" i="67" s="1"/>
  <c r="AG25" i="67"/>
  <c r="AH25" i="67" s="1"/>
  <c r="AG24" i="67"/>
  <c r="AH24" i="67" s="1"/>
  <c r="AG23" i="67"/>
  <c r="AH23" i="67" s="1"/>
  <c r="AG22" i="67"/>
  <c r="AH22" i="67" s="1"/>
  <c r="AG43" i="67"/>
  <c r="R34" i="10" s="1"/>
  <c r="AG21" i="67"/>
  <c r="AH21" i="67" s="1"/>
  <c r="AG20" i="67"/>
  <c r="AH20" i="67" s="1"/>
  <c r="AG41" i="66"/>
  <c r="AH41" i="66" s="1"/>
  <c r="AG40" i="66"/>
  <c r="AG39" i="66"/>
  <c r="AG38" i="66"/>
  <c r="AH38" i="66" s="1"/>
  <c r="AG37" i="66"/>
  <c r="AH37" i="66" s="1"/>
  <c r="AG36" i="66"/>
  <c r="AH36" i="66" s="1"/>
  <c r="AG35" i="66"/>
  <c r="AH35" i="66" s="1"/>
  <c r="AG34" i="66"/>
  <c r="AH34" i="66" s="1"/>
  <c r="AG33" i="66"/>
  <c r="AH33" i="66" s="1"/>
  <c r="AG32" i="66"/>
  <c r="AH32" i="66" s="1"/>
  <c r="AG31" i="66"/>
  <c r="AH31" i="66" s="1"/>
  <c r="AG30" i="66"/>
  <c r="AH30" i="66" s="1"/>
  <c r="AG29" i="66"/>
  <c r="AH29" i="66" s="1"/>
  <c r="AG28" i="66"/>
  <c r="AH28" i="66" s="1"/>
  <c r="AG27" i="66"/>
  <c r="AH27" i="66" s="1"/>
  <c r="AG26" i="66"/>
  <c r="AH26" i="66" s="1"/>
  <c r="AG25" i="66"/>
  <c r="AH25" i="66" s="1"/>
  <c r="AG24" i="66"/>
  <c r="AH24" i="66" s="1"/>
  <c r="AG23" i="66"/>
  <c r="AG22" i="66"/>
  <c r="AH22" i="66" s="1"/>
  <c r="AG21" i="66"/>
  <c r="AH21" i="66" s="1"/>
  <c r="AG20" i="66"/>
  <c r="AH20" i="66" s="1"/>
  <c r="AG41" i="65"/>
  <c r="AH41" i="65" s="1"/>
  <c r="AG40" i="65"/>
  <c r="AH40" i="65" s="1"/>
  <c r="AG39" i="65"/>
  <c r="AH39" i="65" s="1"/>
  <c r="AG38" i="65"/>
  <c r="AH38" i="65" s="1"/>
  <c r="AG37" i="65"/>
  <c r="AH37" i="65" s="1"/>
  <c r="AG36" i="65"/>
  <c r="AH36" i="65" s="1"/>
  <c r="AG35" i="65"/>
  <c r="AH35" i="65" s="1"/>
  <c r="AG34" i="65"/>
  <c r="AH34" i="65" s="1"/>
  <c r="AG33" i="65"/>
  <c r="AG32" i="65"/>
  <c r="AH32" i="65" s="1"/>
  <c r="AG31" i="65"/>
  <c r="AH31" i="65" s="1"/>
  <c r="AG30" i="65"/>
  <c r="AH30" i="65" s="1"/>
  <c r="AG29" i="65"/>
  <c r="AH29" i="65" s="1"/>
  <c r="AG28" i="65"/>
  <c r="AH28" i="65" s="1"/>
  <c r="AG27" i="65"/>
  <c r="AH27" i="65" s="1"/>
  <c r="AG26" i="65"/>
  <c r="AH26" i="65" s="1"/>
  <c r="AG25" i="65"/>
  <c r="AH25" i="65" s="1"/>
  <c r="AG24" i="65"/>
  <c r="AH24" i="65" s="1"/>
  <c r="AG23" i="65"/>
  <c r="AH23" i="65" s="1"/>
  <c r="AG22" i="65"/>
  <c r="AH22" i="65" s="1"/>
  <c r="AG21" i="65"/>
  <c r="AH21" i="65" s="1"/>
  <c r="AG20" i="65"/>
  <c r="AH20" i="65" s="1"/>
  <c r="AG41" i="64"/>
  <c r="AH41" i="64" s="1"/>
  <c r="AG40" i="64"/>
  <c r="AH40" i="64" s="1"/>
  <c r="AG39" i="64"/>
  <c r="AH39" i="64" s="1"/>
  <c r="AG38" i="64"/>
  <c r="AH38" i="64" s="1"/>
  <c r="AG37" i="64"/>
  <c r="AH37" i="64" s="1"/>
  <c r="AG36" i="64"/>
  <c r="AH36" i="64" s="1"/>
  <c r="AG35" i="64"/>
  <c r="AH35" i="64" s="1"/>
  <c r="AG34" i="64"/>
  <c r="AH34" i="64" s="1"/>
  <c r="AG33" i="64"/>
  <c r="AH33" i="64" s="1"/>
  <c r="AG32" i="64"/>
  <c r="AH32" i="64" s="1"/>
  <c r="AG31" i="64"/>
  <c r="AH31" i="64" s="1"/>
  <c r="AG30" i="64"/>
  <c r="AH30" i="64" s="1"/>
  <c r="AG29" i="64"/>
  <c r="AG28" i="64"/>
  <c r="AH28" i="64" s="1"/>
  <c r="AG27" i="64"/>
  <c r="AH27" i="64" s="1"/>
  <c r="AG26" i="64"/>
  <c r="AH26" i="64" s="1"/>
  <c r="AG25" i="64"/>
  <c r="AH25" i="64" s="1"/>
  <c r="AG24" i="64"/>
  <c r="AH24" i="64" s="1"/>
  <c r="AG23" i="64"/>
  <c r="AH23" i="64" s="1"/>
  <c r="AG22" i="64"/>
  <c r="AH22" i="64" s="1"/>
  <c r="AG21" i="64"/>
  <c r="AH21" i="64" s="1"/>
  <c r="AG20" i="64"/>
  <c r="AH20" i="64" s="1"/>
  <c r="AG41" i="63"/>
  <c r="AH41" i="63" s="1"/>
  <c r="AG40" i="63"/>
  <c r="AH40" i="63" s="1"/>
  <c r="AG39" i="63"/>
  <c r="AH39" i="63" s="1"/>
  <c r="AG38" i="63"/>
  <c r="AH38" i="63" s="1"/>
  <c r="AG37" i="63"/>
  <c r="AG36" i="63"/>
  <c r="AH36" i="63" s="1"/>
  <c r="AG35" i="63"/>
  <c r="AH35" i="63" s="1"/>
  <c r="AG34" i="63"/>
  <c r="AH34" i="63" s="1"/>
  <c r="AG33" i="63"/>
  <c r="AH33" i="63" s="1"/>
  <c r="AG32" i="63"/>
  <c r="AH32" i="63" s="1"/>
  <c r="AG31" i="63"/>
  <c r="AH31" i="63" s="1"/>
  <c r="AG30" i="63"/>
  <c r="AH30" i="63" s="1"/>
  <c r="AG29" i="63"/>
  <c r="AH29" i="63" s="1"/>
  <c r="AG28" i="63"/>
  <c r="AH28" i="63" s="1"/>
  <c r="AG27" i="63"/>
  <c r="AH27" i="63" s="1"/>
  <c r="AG26" i="63"/>
  <c r="AH26" i="63" s="1"/>
  <c r="AG25" i="63"/>
  <c r="AH25" i="63" s="1"/>
  <c r="AG24" i="63"/>
  <c r="AH24" i="63" s="1"/>
  <c r="AG23" i="63"/>
  <c r="AH23" i="63" s="1"/>
  <c r="AG22" i="63"/>
  <c r="AG21" i="63"/>
  <c r="AH21" i="63" s="1"/>
  <c r="AG20" i="63"/>
  <c r="AH20" i="63" s="1"/>
  <c r="AG41" i="62"/>
  <c r="AH41" i="62" s="1"/>
  <c r="AG40" i="62"/>
  <c r="AH40" i="62" s="1"/>
  <c r="AG39" i="62"/>
  <c r="AH39" i="62" s="1"/>
  <c r="AG38" i="62"/>
  <c r="AH38" i="62" s="1"/>
  <c r="AG37" i="62"/>
  <c r="AH37" i="62" s="1"/>
  <c r="AG36" i="62"/>
  <c r="AH36" i="62" s="1"/>
  <c r="AG35" i="62"/>
  <c r="AH35" i="62" s="1"/>
  <c r="AG34" i="62"/>
  <c r="AH34" i="62" s="1"/>
  <c r="AG33" i="62"/>
  <c r="AH33" i="62" s="1"/>
  <c r="AG32" i="62"/>
  <c r="AG31" i="62"/>
  <c r="AH31" i="62" s="1"/>
  <c r="AG30" i="62"/>
  <c r="AG29" i="62"/>
  <c r="AH29" i="62" s="1"/>
  <c r="AG28" i="62"/>
  <c r="AH28" i="62" s="1"/>
  <c r="AG27" i="62"/>
  <c r="AH27" i="62" s="1"/>
  <c r="AG26" i="62"/>
  <c r="AH26" i="62" s="1"/>
  <c r="AG25" i="62"/>
  <c r="AH25" i="62" s="1"/>
  <c r="AG24" i="62"/>
  <c r="AH24" i="62" s="1"/>
  <c r="AG23" i="62"/>
  <c r="AH23" i="62" s="1"/>
  <c r="AG22" i="62"/>
  <c r="AH22" i="62" s="1"/>
  <c r="AG21" i="62"/>
  <c r="AH21" i="62" s="1"/>
  <c r="AG20" i="62"/>
  <c r="AH20" i="62" s="1"/>
  <c r="AG41" i="61"/>
  <c r="AH41" i="61" s="1"/>
  <c r="AG40" i="61"/>
  <c r="AH40" i="61" s="1"/>
  <c r="AG39" i="61"/>
  <c r="AH39" i="61" s="1"/>
  <c r="AG38" i="61"/>
  <c r="AG37" i="61"/>
  <c r="AH37" i="61" s="1"/>
  <c r="AG36" i="61"/>
  <c r="AH36" i="61" s="1"/>
  <c r="AG35" i="61"/>
  <c r="AH35" i="61" s="1"/>
  <c r="AG34" i="61"/>
  <c r="AH34" i="61" s="1"/>
  <c r="AG33" i="61"/>
  <c r="AH33" i="61" s="1"/>
  <c r="AG32" i="61"/>
  <c r="AH32" i="61" s="1"/>
  <c r="AG31" i="61"/>
  <c r="AH31" i="61" s="1"/>
  <c r="AG30" i="61"/>
  <c r="AH30" i="61" s="1"/>
  <c r="AG29" i="61"/>
  <c r="AH29" i="61" s="1"/>
  <c r="AG28" i="61"/>
  <c r="AH28" i="61" s="1"/>
  <c r="AG27" i="61"/>
  <c r="AH27" i="61" s="1"/>
  <c r="AG26" i="61"/>
  <c r="AH26" i="61" s="1"/>
  <c r="AG25" i="61"/>
  <c r="AH25" i="61" s="1"/>
  <c r="AG24" i="61"/>
  <c r="AH24" i="61" s="1"/>
  <c r="AG23" i="61"/>
  <c r="AH23" i="61" s="1"/>
  <c r="AG22" i="61"/>
  <c r="AH22" i="61" s="1"/>
  <c r="AG21" i="61"/>
  <c r="AH21" i="61" s="1"/>
  <c r="AG20" i="61"/>
  <c r="AH20" i="61" s="1"/>
  <c r="AG41" i="60"/>
  <c r="AH41" i="60" s="1"/>
  <c r="AG40" i="60"/>
  <c r="AG39" i="60"/>
  <c r="AH39" i="60" s="1"/>
  <c r="AG38" i="60"/>
  <c r="AG37" i="60"/>
  <c r="AH37" i="60" s="1"/>
  <c r="AG36" i="60"/>
  <c r="AH36" i="60" s="1"/>
  <c r="AG35" i="60"/>
  <c r="AH35" i="60" s="1"/>
  <c r="AG34" i="60"/>
  <c r="AH34" i="60" s="1"/>
  <c r="AG33" i="60"/>
  <c r="AG32" i="60"/>
  <c r="AH32" i="60" s="1"/>
  <c r="AG31" i="60"/>
  <c r="AH31" i="60" s="1"/>
  <c r="AG30" i="60"/>
  <c r="AH30" i="60" s="1"/>
  <c r="AG29" i="60"/>
  <c r="AH29" i="60" s="1"/>
  <c r="AG28" i="60"/>
  <c r="AH28" i="60" s="1"/>
  <c r="AG27" i="60"/>
  <c r="AH27" i="60" s="1"/>
  <c r="AG26" i="60"/>
  <c r="AG25" i="60"/>
  <c r="AH25" i="60" s="1"/>
  <c r="AG24" i="60"/>
  <c r="AH24" i="60" s="1"/>
  <c r="AG23" i="60"/>
  <c r="AH23" i="60" s="1"/>
  <c r="AG22" i="60"/>
  <c r="AH22" i="60" s="1"/>
  <c r="AG21" i="60"/>
  <c r="AH21" i="60" s="1"/>
  <c r="AG20" i="60"/>
  <c r="AH20" i="60" s="1"/>
  <c r="AG41" i="59"/>
  <c r="AH41" i="59" s="1"/>
  <c r="AG40" i="59"/>
  <c r="AH40" i="59" s="1"/>
  <c r="AG39" i="59"/>
  <c r="AH39" i="59" s="1"/>
  <c r="AG38" i="59"/>
  <c r="AH38" i="59" s="1"/>
  <c r="AG37" i="59"/>
  <c r="AH37" i="59" s="1"/>
  <c r="AG36" i="59"/>
  <c r="AH36" i="59" s="1"/>
  <c r="AG35" i="59"/>
  <c r="AH35" i="59" s="1"/>
  <c r="AG34" i="59"/>
  <c r="AH34" i="59" s="1"/>
  <c r="AG33" i="59"/>
  <c r="AH33" i="59" s="1"/>
  <c r="AG32" i="59"/>
  <c r="AH32" i="59" s="1"/>
  <c r="AG31" i="59"/>
  <c r="AH31" i="59" s="1"/>
  <c r="AG30" i="59"/>
  <c r="AH30" i="59" s="1"/>
  <c r="AG29" i="59"/>
  <c r="AH29" i="59" s="1"/>
  <c r="AG28" i="59"/>
  <c r="AH28" i="59" s="1"/>
  <c r="AG27" i="59"/>
  <c r="AH27" i="59" s="1"/>
  <c r="AG26" i="59"/>
  <c r="AH26" i="59" s="1"/>
  <c r="AG25" i="59"/>
  <c r="AH25" i="59" s="1"/>
  <c r="AG24" i="59"/>
  <c r="AH24" i="59" s="1"/>
  <c r="AG23" i="59"/>
  <c r="AH23" i="59" s="1"/>
  <c r="AG22" i="59"/>
  <c r="AH22" i="59" s="1"/>
  <c r="AG21" i="59"/>
  <c r="AH21" i="59" s="1"/>
  <c r="AG20" i="59"/>
  <c r="AH20" i="59" s="1"/>
  <c r="AG41" i="58"/>
  <c r="AH41" i="58" s="1"/>
  <c r="AG40" i="58"/>
  <c r="AH40" i="58" s="1"/>
  <c r="AG39" i="58"/>
  <c r="AH39" i="58" s="1"/>
  <c r="AG38" i="58"/>
  <c r="AH38" i="58" s="1"/>
  <c r="AG37" i="58"/>
  <c r="AG36" i="58"/>
  <c r="AH36" i="58" s="1"/>
  <c r="AG35" i="58"/>
  <c r="AH35" i="58" s="1"/>
  <c r="AG34" i="58"/>
  <c r="AG33" i="58"/>
  <c r="AH33" i="58" s="1"/>
  <c r="AG32" i="58"/>
  <c r="AH32" i="58" s="1"/>
  <c r="AG31" i="58"/>
  <c r="AH31" i="58" s="1"/>
  <c r="AG30" i="58"/>
  <c r="AH30" i="58" s="1"/>
  <c r="AG29" i="58"/>
  <c r="AH29" i="58" s="1"/>
  <c r="AG28" i="58"/>
  <c r="AH28" i="58" s="1"/>
  <c r="AG27" i="58"/>
  <c r="AH27" i="58" s="1"/>
  <c r="AG26" i="58"/>
  <c r="AH26" i="58" s="1"/>
  <c r="AG25" i="58"/>
  <c r="AH25" i="58" s="1"/>
  <c r="AG24" i="58"/>
  <c r="AG23" i="58"/>
  <c r="AH23" i="58" s="1"/>
  <c r="AG22" i="58"/>
  <c r="AH22" i="58" s="1"/>
  <c r="AG21" i="58"/>
  <c r="AH21" i="58" s="1"/>
  <c r="AG20" i="58"/>
  <c r="AH20" i="58" s="1"/>
  <c r="AG20" i="57"/>
  <c r="AH20" i="57" s="1"/>
  <c r="AH43" i="57" s="1"/>
  <c r="S24" i="10" s="1"/>
  <c r="AG43" i="57"/>
  <c r="R24" i="10" s="1"/>
  <c r="AG41" i="56"/>
  <c r="AH41" i="56" s="1"/>
  <c r="AG40" i="56"/>
  <c r="AH40" i="56" s="1"/>
  <c r="AG39" i="56"/>
  <c r="AH39" i="56" s="1"/>
  <c r="AG38" i="56"/>
  <c r="AH38" i="56" s="1"/>
  <c r="AG37" i="56"/>
  <c r="AH37" i="56" s="1"/>
  <c r="AG36" i="56"/>
  <c r="AH36" i="56" s="1"/>
  <c r="AG35" i="56"/>
  <c r="AH35" i="56" s="1"/>
  <c r="AG34" i="56"/>
  <c r="AH34" i="56" s="1"/>
  <c r="AG33" i="56"/>
  <c r="AH33" i="56" s="1"/>
  <c r="AG32" i="56"/>
  <c r="AH32" i="56" s="1"/>
  <c r="AG31" i="56"/>
  <c r="AH31" i="56" s="1"/>
  <c r="AG30" i="56"/>
  <c r="AH30" i="56" s="1"/>
  <c r="AG29" i="56"/>
  <c r="AH29" i="56" s="1"/>
  <c r="AG28" i="56"/>
  <c r="AG27" i="56"/>
  <c r="AH27" i="56" s="1"/>
  <c r="AG26" i="56"/>
  <c r="AH26" i="56" s="1"/>
  <c r="AG25" i="56"/>
  <c r="AH25" i="56" s="1"/>
  <c r="AG24" i="56"/>
  <c r="AH24" i="56" s="1"/>
  <c r="AG23" i="56"/>
  <c r="AH23" i="56" s="1"/>
  <c r="AG22" i="56"/>
  <c r="AH22" i="56" s="1"/>
  <c r="AG21" i="56"/>
  <c r="AH21" i="56" s="1"/>
  <c r="AG20" i="56"/>
  <c r="AH20" i="56" s="1"/>
  <c r="AG41" i="55"/>
  <c r="AH41" i="55" s="1"/>
  <c r="AG40" i="55"/>
  <c r="AH40" i="55" s="1"/>
  <c r="AG39" i="55"/>
  <c r="AH39" i="55" s="1"/>
  <c r="AG38" i="55"/>
  <c r="AH38" i="55" s="1"/>
  <c r="AG37" i="55"/>
  <c r="AH37" i="55" s="1"/>
  <c r="AG36" i="55"/>
  <c r="AH36" i="55" s="1"/>
  <c r="AG35" i="55"/>
  <c r="AH35" i="55" s="1"/>
  <c r="AG34" i="55"/>
  <c r="AH34" i="55" s="1"/>
  <c r="AG33" i="55"/>
  <c r="AH33" i="55" s="1"/>
  <c r="AG32" i="55"/>
  <c r="AH32" i="55" s="1"/>
  <c r="AG31" i="55"/>
  <c r="AH31" i="55" s="1"/>
  <c r="AG30" i="55"/>
  <c r="AH30" i="55" s="1"/>
  <c r="AG29" i="55"/>
  <c r="AH29" i="55" s="1"/>
  <c r="AG28" i="55"/>
  <c r="AG27" i="55"/>
  <c r="AG26" i="55"/>
  <c r="AH26" i="55" s="1"/>
  <c r="AG25" i="55"/>
  <c r="AH25" i="55" s="1"/>
  <c r="AG24" i="55"/>
  <c r="AH24" i="55" s="1"/>
  <c r="AG23" i="55"/>
  <c r="AH23" i="55" s="1"/>
  <c r="AG22" i="55"/>
  <c r="AH22" i="55" s="1"/>
  <c r="AG21" i="55"/>
  <c r="AH21" i="55" s="1"/>
  <c r="AG20" i="55"/>
  <c r="AH20" i="55" s="1"/>
  <c r="AG41" i="54"/>
  <c r="AH41" i="54" s="1"/>
  <c r="AG40" i="54"/>
  <c r="AH40" i="54" s="1"/>
  <c r="AG39" i="54"/>
  <c r="AH39" i="54" s="1"/>
  <c r="AG38" i="54"/>
  <c r="AH38" i="54" s="1"/>
  <c r="AG37" i="54"/>
  <c r="AH37" i="54" s="1"/>
  <c r="AG36" i="54"/>
  <c r="AH36" i="54" s="1"/>
  <c r="AG35" i="54"/>
  <c r="AH35" i="54" s="1"/>
  <c r="AG34" i="54"/>
  <c r="AH34" i="54" s="1"/>
  <c r="AG33" i="54"/>
  <c r="AH33" i="54" s="1"/>
  <c r="AG32" i="54"/>
  <c r="AH32" i="54" s="1"/>
  <c r="AG31" i="54"/>
  <c r="AH31" i="54" s="1"/>
  <c r="AG30" i="54"/>
  <c r="AG29" i="54"/>
  <c r="AH29" i="54" s="1"/>
  <c r="AG28" i="54"/>
  <c r="AH28" i="54" s="1"/>
  <c r="AG27" i="54"/>
  <c r="AH27" i="54" s="1"/>
  <c r="AG26" i="54"/>
  <c r="AH26" i="54" s="1"/>
  <c r="AG25" i="54"/>
  <c r="AH25" i="54" s="1"/>
  <c r="AG24" i="54"/>
  <c r="AH24" i="54" s="1"/>
  <c r="AG23" i="54"/>
  <c r="AH23" i="54" s="1"/>
  <c r="AG22" i="54"/>
  <c r="AH22" i="54" s="1"/>
  <c r="AG21" i="54"/>
  <c r="AH21" i="54" s="1"/>
  <c r="AG20" i="54"/>
  <c r="AH20" i="54" s="1"/>
  <c r="AG41" i="53"/>
  <c r="AH41" i="53" s="1"/>
  <c r="AG40" i="53"/>
  <c r="AH40" i="53" s="1"/>
  <c r="AG39" i="53"/>
  <c r="AH39" i="53" s="1"/>
  <c r="AG38" i="53"/>
  <c r="AH38" i="53" s="1"/>
  <c r="AG37" i="53"/>
  <c r="AH37" i="53" s="1"/>
  <c r="AG36" i="53"/>
  <c r="AG35" i="53"/>
  <c r="AH35" i="53" s="1"/>
  <c r="AG34" i="53"/>
  <c r="AH34" i="53" s="1"/>
  <c r="AG33" i="53"/>
  <c r="AH33" i="53" s="1"/>
  <c r="AG32" i="53"/>
  <c r="AH32" i="53" s="1"/>
  <c r="AG31" i="53"/>
  <c r="AH31" i="53" s="1"/>
  <c r="AG30" i="53"/>
  <c r="AH30" i="53" s="1"/>
  <c r="AG29" i="53"/>
  <c r="AH29" i="53" s="1"/>
  <c r="AG28" i="53"/>
  <c r="AG27" i="53"/>
  <c r="AH27" i="53" s="1"/>
  <c r="AG26" i="53"/>
  <c r="AH26" i="53" s="1"/>
  <c r="AG25" i="53"/>
  <c r="AH25" i="53" s="1"/>
  <c r="AG24" i="53"/>
  <c r="AH24" i="53" s="1"/>
  <c r="AG23" i="53"/>
  <c r="AH23" i="53" s="1"/>
  <c r="AG22" i="53"/>
  <c r="AH22" i="53" s="1"/>
  <c r="AG21" i="53"/>
  <c r="AG20" i="53"/>
  <c r="AH20" i="53" s="1"/>
  <c r="AG41" i="52"/>
  <c r="AH41" i="52" s="1"/>
  <c r="AG40" i="52"/>
  <c r="AH40" i="52" s="1"/>
  <c r="AG39" i="52"/>
  <c r="AH39" i="52" s="1"/>
  <c r="AG38" i="52"/>
  <c r="AH38" i="52" s="1"/>
  <c r="AG37" i="52"/>
  <c r="AH37" i="52" s="1"/>
  <c r="AG36" i="52"/>
  <c r="AH36" i="52" s="1"/>
  <c r="AG35" i="52"/>
  <c r="AH35" i="52" s="1"/>
  <c r="AG34" i="52"/>
  <c r="AH34" i="52" s="1"/>
  <c r="AG33" i="52"/>
  <c r="AH33" i="52" s="1"/>
  <c r="AG32" i="52"/>
  <c r="AH32" i="52" s="1"/>
  <c r="AG31" i="52"/>
  <c r="AH31" i="52" s="1"/>
  <c r="AG30" i="52"/>
  <c r="AH30" i="52" s="1"/>
  <c r="AG29" i="52"/>
  <c r="AH29" i="52" s="1"/>
  <c r="AG28" i="52"/>
  <c r="AH28" i="52" s="1"/>
  <c r="AG27" i="52"/>
  <c r="AH27" i="52" s="1"/>
  <c r="AG26" i="52"/>
  <c r="AH26" i="52" s="1"/>
  <c r="AG25" i="52"/>
  <c r="AG24" i="52"/>
  <c r="AH24" i="52" s="1"/>
  <c r="AG23" i="52"/>
  <c r="AH23" i="52" s="1"/>
  <c r="AG21" i="52"/>
  <c r="AH21" i="52" s="1"/>
  <c r="AG20" i="52"/>
  <c r="AH20" i="52" s="1"/>
  <c r="AG41" i="51"/>
  <c r="AH41" i="51" s="1"/>
  <c r="AG40" i="51"/>
  <c r="AH40" i="51" s="1"/>
  <c r="AG39" i="51"/>
  <c r="AH39" i="51" s="1"/>
  <c r="AG38" i="51"/>
  <c r="AH38" i="51" s="1"/>
  <c r="AG37" i="51"/>
  <c r="AH37" i="51" s="1"/>
  <c r="AG36" i="51"/>
  <c r="AH36" i="51" s="1"/>
  <c r="AG35" i="51"/>
  <c r="AH35" i="51" s="1"/>
  <c r="AG34" i="51"/>
  <c r="AH34" i="51" s="1"/>
  <c r="AG33" i="51"/>
  <c r="AH33" i="51" s="1"/>
  <c r="AG32" i="51"/>
  <c r="AH32" i="51" s="1"/>
  <c r="AG31" i="51"/>
  <c r="AH31" i="51" s="1"/>
  <c r="AG30" i="51"/>
  <c r="AH30" i="51" s="1"/>
  <c r="AG29" i="51"/>
  <c r="AH29" i="51" s="1"/>
  <c r="AG28" i="51"/>
  <c r="AH28" i="51" s="1"/>
  <c r="AG27" i="51"/>
  <c r="AH27" i="51" s="1"/>
  <c r="AG26" i="51"/>
  <c r="AH26" i="51" s="1"/>
  <c r="AG25" i="51"/>
  <c r="AH25" i="51" s="1"/>
  <c r="AG24" i="51"/>
  <c r="AH24" i="51" s="1"/>
  <c r="AG23" i="51"/>
  <c r="AH23" i="51" s="1"/>
  <c r="AG22" i="51"/>
  <c r="AG21" i="51"/>
  <c r="AH21" i="51" s="1"/>
  <c r="AG20" i="51"/>
  <c r="AH20" i="51" s="1"/>
  <c r="AG41" i="50"/>
  <c r="AH41" i="50" s="1"/>
  <c r="AG40" i="50"/>
  <c r="AH40" i="50" s="1"/>
  <c r="AG39" i="50"/>
  <c r="AH39" i="50" s="1"/>
  <c r="AG38" i="50"/>
  <c r="AH38" i="50" s="1"/>
  <c r="AG37" i="50"/>
  <c r="AH37" i="50" s="1"/>
  <c r="AG36" i="50"/>
  <c r="AH36" i="50" s="1"/>
  <c r="AG35" i="50"/>
  <c r="AH35" i="50" s="1"/>
  <c r="AG34" i="50"/>
  <c r="AH34" i="50" s="1"/>
  <c r="AG33" i="50"/>
  <c r="AH33" i="50" s="1"/>
  <c r="AG32" i="50"/>
  <c r="AH32" i="50" s="1"/>
  <c r="AG31" i="50"/>
  <c r="AH31" i="50" s="1"/>
  <c r="AG30" i="50"/>
  <c r="AH30" i="50" s="1"/>
  <c r="AG29" i="50"/>
  <c r="AH29" i="50" s="1"/>
  <c r="AG28" i="50"/>
  <c r="AH28" i="50" s="1"/>
  <c r="AG27" i="50"/>
  <c r="AH27" i="50" s="1"/>
  <c r="AG26" i="50"/>
  <c r="AH26" i="50" s="1"/>
  <c r="AG25" i="50"/>
  <c r="AH25" i="50" s="1"/>
  <c r="AG24" i="50"/>
  <c r="AH24" i="50" s="1"/>
  <c r="AG23" i="50"/>
  <c r="AH23" i="50" s="1"/>
  <c r="AG22" i="50"/>
  <c r="AG21" i="50"/>
  <c r="AH21" i="50" s="1"/>
  <c r="AG20" i="50"/>
  <c r="AH20" i="50" s="1"/>
  <c r="AG19" i="12"/>
  <c r="AH19" i="12" s="1"/>
  <c r="AH42" i="12" s="1"/>
  <c r="S16" i="10" s="1"/>
  <c r="AG40" i="12"/>
  <c r="AH40" i="12" s="1"/>
  <c r="AG39" i="12"/>
  <c r="AH39" i="12" s="1"/>
  <c r="AG38" i="12"/>
  <c r="AH38" i="12" s="1"/>
  <c r="AG37" i="12"/>
  <c r="AH37" i="12" s="1"/>
  <c r="AG36" i="12"/>
  <c r="AH36" i="12" s="1"/>
  <c r="AG35" i="12"/>
  <c r="AH35" i="12" s="1"/>
  <c r="AG34" i="12"/>
  <c r="AH34" i="12" s="1"/>
  <c r="AG33" i="12"/>
  <c r="AH33" i="12" s="1"/>
  <c r="AG32" i="12"/>
  <c r="AH32" i="12" s="1"/>
  <c r="AG31" i="12"/>
  <c r="AH31" i="12" s="1"/>
  <c r="AG30" i="12"/>
  <c r="AH30" i="12" s="1"/>
  <c r="AG29" i="12"/>
  <c r="AH29" i="12" s="1"/>
  <c r="AG28" i="12"/>
  <c r="AH28" i="12" s="1"/>
  <c r="AG27" i="12"/>
  <c r="AH27" i="12" s="1"/>
  <c r="AG26" i="12"/>
  <c r="AH26" i="12" s="1"/>
  <c r="AG25" i="12"/>
  <c r="AH25" i="12" s="1"/>
  <c r="AG24" i="12"/>
  <c r="AH24" i="12" s="1"/>
  <c r="AG23" i="12"/>
  <c r="AH23" i="12" s="1"/>
  <c r="AG22" i="12"/>
  <c r="AH22" i="12" s="1"/>
  <c r="AG21" i="12"/>
  <c r="AG20" i="12"/>
  <c r="AH20" i="12" s="1"/>
  <c r="AG41" i="11"/>
  <c r="AH41" i="11" s="1"/>
  <c r="AG40" i="11"/>
  <c r="AH40" i="11" s="1"/>
  <c r="AG39" i="11"/>
  <c r="AH39" i="11" s="1"/>
  <c r="AG38" i="11"/>
  <c r="AH38" i="11" s="1"/>
  <c r="AG37" i="11"/>
  <c r="AH37" i="11" s="1"/>
  <c r="AG36" i="11"/>
  <c r="AH36" i="11" s="1"/>
  <c r="AG35" i="11"/>
  <c r="AH35" i="11" s="1"/>
  <c r="AG34" i="11"/>
  <c r="AH34" i="11" s="1"/>
  <c r="AG33" i="11"/>
  <c r="AH33" i="11" s="1"/>
  <c r="AG32" i="11"/>
  <c r="AH32" i="11" s="1"/>
  <c r="AG31" i="11"/>
  <c r="AH31" i="11" s="1"/>
  <c r="AG30" i="11"/>
  <c r="AH30" i="11" s="1"/>
  <c r="AG29" i="11"/>
  <c r="AH29" i="11" s="1"/>
  <c r="AG28" i="11"/>
  <c r="AH28" i="11" s="1"/>
  <c r="AG27" i="11"/>
  <c r="AH27" i="11" s="1"/>
  <c r="AG26" i="11"/>
  <c r="AH26" i="11" s="1"/>
  <c r="AG25" i="11"/>
  <c r="AH25" i="11" s="1"/>
  <c r="AG24" i="11"/>
  <c r="AH24" i="11" s="1"/>
  <c r="AG23" i="11"/>
  <c r="AH23" i="11" s="1"/>
  <c r="AG22" i="11"/>
  <c r="AH22" i="11" s="1"/>
  <c r="AG21" i="11"/>
  <c r="AH21" i="11" s="1"/>
  <c r="AG20" i="11"/>
  <c r="AH20" i="11" s="1"/>
  <c r="AF43" i="85"/>
  <c r="Q52" i="10" s="1"/>
  <c r="AE43" i="85"/>
  <c r="P52" i="10" s="1"/>
  <c r="AD43" i="85"/>
  <c r="O52" i="10" s="1"/>
  <c r="AC43" i="85"/>
  <c r="N52" i="10"/>
  <c r="AB43" i="85"/>
  <c r="M52" i="10" s="1"/>
  <c r="AA43" i="85"/>
  <c r="L52" i="10" s="1"/>
  <c r="Z43" i="85"/>
  <c r="K52" i="10" s="1"/>
  <c r="Y43" i="85"/>
  <c r="J52" i="10"/>
  <c r="X43" i="85"/>
  <c r="I52" i="10" s="1"/>
  <c r="W43" i="85"/>
  <c r="H52" i="10" s="1"/>
  <c r="L43" i="85"/>
  <c r="K43" i="85"/>
  <c r="C43" i="85"/>
  <c r="AF43" i="84"/>
  <c r="Q51" i="10"/>
  <c r="AE43" i="84"/>
  <c r="P51" i="10"/>
  <c r="AD43" i="84"/>
  <c r="O51" i="10" s="1"/>
  <c r="AC43" i="84"/>
  <c r="N51" i="10" s="1"/>
  <c r="AB43" i="84"/>
  <c r="M51" i="10" s="1"/>
  <c r="AA43" i="84"/>
  <c r="L51" i="10" s="1"/>
  <c r="Z43" i="84"/>
  <c r="K51" i="10" s="1"/>
  <c r="Y43" i="84"/>
  <c r="J51" i="10" s="1"/>
  <c r="X43" i="84"/>
  <c r="I51" i="10"/>
  <c r="W43" i="84"/>
  <c r="H51" i="10"/>
  <c r="L43" i="84"/>
  <c r="K43" i="84"/>
  <c r="C43" i="84"/>
  <c r="AF43" i="83"/>
  <c r="Q50" i="10"/>
  <c r="AE43" i="83"/>
  <c r="P50" i="10" s="1"/>
  <c r="AD43" i="83"/>
  <c r="O50" i="10" s="1"/>
  <c r="AC43" i="83"/>
  <c r="N50" i="10" s="1"/>
  <c r="AB43" i="83"/>
  <c r="M50" i="10"/>
  <c r="AA43" i="83"/>
  <c r="L50" i="10" s="1"/>
  <c r="Z43" i="83"/>
  <c r="K50" i="10" s="1"/>
  <c r="Y43" i="83"/>
  <c r="J50" i="10" s="1"/>
  <c r="X43" i="83"/>
  <c r="I50" i="10"/>
  <c r="W43" i="83"/>
  <c r="H50" i="10"/>
  <c r="L43" i="83"/>
  <c r="K43" i="83"/>
  <c r="C43" i="83"/>
  <c r="AF43" i="82"/>
  <c r="Q49" i="10" s="1"/>
  <c r="AE43" i="82"/>
  <c r="P49" i="10" s="1"/>
  <c r="AD43" i="82"/>
  <c r="O49" i="10" s="1"/>
  <c r="AC43" i="82"/>
  <c r="N49" i="10" s="1"/>
  <c r="AB43" i="82"/>
  <c r="M49" i="10" s="1"/>
  <c r="AA43" i="82"/>
  <c r="L49" i="10" s="1"/>
  <c r="Z43" i="82"/>
  <c r="K49" i="10"/>
  <c r="Y43" i="82"/>
  <c r="J49" i="10" s="1"/>
  <c r="X43" i="82"/>
  <c r="I49" i="10" s="1"/>
  <c r="W43" i="82"/>
  <c r="H49" i="10" s="1"/>
  <c r="L43" i="82"/>
  <c r="K43" i="82"/>
  <c r="C43" i="82"/>
  <c r="AF43" i="81"/>
  <c r="Q48" i="10"/>
  <c r="AE43" i="81"/>
  <c r="P48" i="10"/>
  <c r="AD43" i="81"/>
  <c r="O48" i="10" s="1"/>
  <c r="AC43" i="81"/>
  <c r="N48" i="10"/>
  <c r="AB43" i="81"/>
  <c r="M48" i="10" s="1"/>
  <c r="AA43" i="81"/>
  <c r="L48" i="10"/>
  <c r="Z43" i="81"/>
  <c r="K48" i="10" s="1"/>
  <c r="Y43" i="81"/>
  <c r="J48" i="10"/>
  <c r="X43" i="81"/>
  <c r="I48" i="10"/>
  <c r="W43" i="81"/>
  <c r="H48" i="10"/>
  <c r="L43" i="81"/>
  <c r="K43" i="81"/>
  <c r="C43" i="81"/>
  <c r="AF43" i="80"/>
  <c r="Q47" i="10" s="1"/>
  <c r="AE43" i="80"/>
  <c r="P47" i="10" s="1"/>
  <c r="AD43" i="80"/>
  <c r="O47" i="10" s="1"/>
  <c r="AC43" i="80"/>
  <c r="N47" i="10" s="1"/>
  <c r="AB43" i="80"/>
  <c r="M47" i="10" s="1"/>
  <c r="AA43" i="80"/>
  <c r="L47" i="10" s="1"/>
  <c r="Z43" i="80"/>
  <c r="K47" i="10" s="1"/>
  <c r="Y43" i="80"/>
  <c r="J47" i="10" s="1"/>
  <c r="X43" i="80"/>
  <c r="I47" i="10" s="1"/>
  <c r="W43" i="80"/>
  <c r="H47" i="10" s="1"/>
  <c r="L43" i="80"/>
  <c r="K43" i="80"/>
  <c r="C43" i="80"/>
  <c r="AF43" i="79"/>
  <c r="Q46" i="10"/>
  <c r="AE43" i="79"/>
  <c r="P46" i="10" s="1"/>
  <c r="AD43" i="79"/>
  <c r="O46" i="10"/>
  <c r="AC43" i="79"/>
  <c r="N46" i="10" s="1"/>
  <c r="AB43" i="79"/>
  <c r="M46" i="10"/>
  <c r="AA43" i="79"/>
  <c r="L46" i="10"/>
  <c r="Z43" i="79"/>
  <c r="K46" i="10"/>
  <c r="Y43" i="79"/>
  <c r="J46" i="10" s="1"/>
  <c r="X43" i="79"/>
  <c r="I46" i="10"/>
  <c r="W43" i="79"/>
  <c r="H46" i="10" s="1"/>
  <c r="L43" i="79"/>
  <c r="K43" i="79"/>
  <c r="C43" i="79"/>
  <c r="AF43" i="78"/>
  <c r="Q45" i="10" s="1"/>
  <c r="AE43" i="78"/>
  <c r="P45" i="10"/>
  <c r="AD43" i="78"/>
  <c r="O45" i="10" s="1"/>
  <c r="AC43" i="78"/>
  <c r="N45" i="10" s="1"/>
  <c r="AB43" i="78"/>
  <c r="M45" i="10" s="1"/>
  <c r="AA43" i="78"/>
  <c r="L45" i="10"/>
  <c r="Z43" i="78"/>
  <c r="K45" i="10" s="1"/>
  <c r="Y43" i="78"/>
  <c r="J45" i="10" s="1"/>
  <c r="X43" i="78"/>
  <c r="I45" i="10" s="1"/>
  <c r="W43" i="78"/>
  <c r="H45" i="10" s="1"/>
  <c r="L43" i="78"/>
  <c r="K43" i="78"/>
  <c r="C43" i="78"/>
  <c r="AF43" i="77"/>
  <c r="Q44" i="10" s="1"/>
  <c r="AE43" i="77"/>
  <c r="P44" i="10"/>
  <c r="AD43" i="77"/>
  <c r="O44" i="10" s="1"/>
  <c r="AC43" i="77"/>
  <c r="N44" i="10"/>
  <c r="AB43" i="77"/>
  <c r="M44" i="10" s="1"/>
  <c r="AA43" i="77"/>
  <c r="L44" i="10"/>
  <c r="Z43" i="77"/>
  <c r="K44" i="10"/>
  <c r="Y43" i="77"/>
  <c r="J44" i="10"/>
  <c r="X43" i="77"/>
  <c r="I44" i="10" s="1"/>
  <c r="W43" i="77"/>
  <c r="H44" i="10"/>
  <c r="L43" i="77"/>
  <c r="K43" i="77"/>
  <c r="C43" i="77"/>
  <c r="AF43" i="76"/>
  <c r="Q43" i="10" s="1"/>
  <c r="AE43" i="76"/>
  <c r="P43" i="10" s="1"/>
  <c r="AD43" i="76"/>
  <c r="O43" i="10"/>
  <c r="AC43" i="76"/>
  <c r="N43" i="10" s="1"/>
  <c r="AB43" i="76"/>
  <c r="M43" i="10" s="1"/>
  <c r="AA43" i="76"/>
  <c r="L43" i="10" s="1"/>
  <c r="Z43" i="76"/>
  <c r="K43" i="10" s="1"/>
  <c r="Y43" i="76"/>
  <c r="J43" i="10" s="1"/>
  <c r="X43" i="76"/>
  <c r="I43" i="10" s="1"/>
  <c r="L43" i="76"/>
  <c r="K43" i="76"/>
  <c r="C43" i="76"/>
  <c r="AF43" i="75"/>
  <c r="Q42" i="10"/>
  <c r="AE43" i="75"/>
  <c r="P42" i="10"/>
  <c r="AD43" i="75"/>
  <c r="O42" i="10" s="1"/>
  <c r="AC43" i="75"/>
  <c r="N42" i="10"/>
  <c r="AB43" i="75"/>
  <c r="M42" i="10"/>
  <c r="AA43" i="75"/>
  <c r="L42" i="10"/>
  <c r="Z43" i="75"/>
  <c r="K42" i="10" s="1"/>
  <c r="Y43" i="75"/>
  <c r="J42" i="10"/>
  <c r="X43" i="75"/>
  <c r="I42" i="10" s="1"/>
  <c r="W43" i="75"/>
  <c r="H42" i="10"/>
  <c r="L43" i="75"/>
  <c r="K43" i="75"/>
  <c r="C43" i="75"/>
  <c r="AF43" i="74"/>
  <c r="Q41" i="10" s="1"/>
  <c r="AE43" i="74"/>
  <c r="P41" i="10" s="1"/>
  <c r="AD43" i="74"/>
  <c r="O41" i="10" s="1"/>
  <c r="AC43" i="74"/>
  <c r="N41" i="10" s="1"/>
  <c r="AB43" i="74"/>
  <c r="M41" i="10"/>
  <c r="AA43" i="74"/>
  <c r="L41" i="10" s="1"/>
  <c r="Z43" i="74"/>
  <c r="K41" i="10" s="1"/>
  <c r="Y43" i="74"/>
  <c r="J41" i="10" s="1"/>
  <c r="X43" i="74"/>
  <c r="I41" i="10"/>
  <c r="W43" i="74"/>
  <c r="H41" i="10" s="1"/>
  <c r="L43" i="74"/>
  <c r="K43" i="74"/>
  <c r="C43" i="74"/>
  <c r="AF43" i="73"/>
  <c r="Q40" i="10"/>
  <c r="AE43" i="73"/>
  <c r="P40" i="10"/>
  <c r="AD43" i="73"/>
  <c r="O40" i="10"/>
  <c r="AC43" i="73"/>
  <c r="N40" i="10" s="1"/>
  <c r="AB43" i="73"/>
  <c r="M40" i="10"/>
  <c r="AA43" i="73"/>
  <c r="L40" i="10" s="1"/>
  <c r="Z43" i="73"/>
  <c r="K40" i="10"/>
  <c r="Y43" i="73"/>
  <c r="J40" i="10" s="1"/>
  <c r="X43" i="73"/>
  <c r="I40" i="10"/>
  <c r="W43" i="73"/>
  <c r="H40" i="10" s="1"/>
  <c r="L43" i="73"/>
  <c r="K43" i="73"/>
  <c r="C43" i="73"/>
  <c r="AF43" i="72"/>
  <c r="Q39" i="10" s="1"/>
  <c r="AE43" i="72"/>
  <c r="P39" i="10" s="1"/>
  <c r="AD43" i="72"/>
  <c r="O39" i="10" s="1"/>
  <c r="AC43" i="72"/>
  <c r="N39" i="10" s="1"/>
  <c r="AB43" i="72"/>
  <c r="M39" i="10" s="1"/>
  <c r="AA43" i="72"/>
  <c r="L39" i="10"/>
  <c r="Z43" i="72"/>
  <c r="K39" i="10" s="1"/>
  <c r="Y43" i="72"/>
  <c r="J39" i="10" s="1"/>
  <c r="X43" i="72"/>
  <c r="I39" i="10" s="1"/>
  <c r="W43" i="72"/>
  <c r="H39" i="10" s="1"/>
  <c r="L43" i="72"/>
  <c r="K43" i="72"/>
  <c r="C43" i="72"/>
  <c r="AF43" i="71"/>
  <c r="Q38" i="10" s="1"/>
  <c r="AE43" i="71"/>
  <c r="P38" i="10"/>
  <c r="AD43" i="71"/>
  <c r="O38" i="10" s="1"/>
  <c r="AC43" i="71"/>
  <c r="N38" i="10"/>
  <c r="AB43" i="71"/>
  <c r="M38" i="10" s="1"/>
  <c r="AA43" i="71"/>
  <c r="L38" i="10"/>
  <c r="Z43" i="71"/>
  <c r="K38" i="10"/>
  <c r="Y43" i="71"/>
  <c r="J38" i="10"/>
  <c r="X43" i="71"/>
  <c r="I38" i="10" s="1"/>
  <c r="W43" i="71"/>
  <c r="H38" i="10"/>
  <c r="L43" i="71"/>
  <c r="K43" i="71"/>
  <c r="C43" i="71"/>
  <c r="AF43" i="70"/>
  <c r="Q37" i="10" s="1"/>
  <c r="AE43" i="70"/>
  <c r="P37" i="10" s="1"/>
  <c r="AD43" i="70"/>
  <c r="O37" i="10"/>
  <c r="AC43" i="70"/>
  <c r="N37" i="10" s="1"/>
  <c r="AB43" i="70"/>
  <c r="M37" i="10" s="1"/>
  <c r="AA43" i="70"/>
  <c r="L37" i="10" s="1"/>
  <c r="Z43" i="70"/>
  <c r="K37" i="10" s="1"/>
  <c r="Y43" i="70"/>
  <c r="J37" i="10" s="1"/>
  <c r="X43" i="70"/>
  <c r="I37" i="10" s="1"/>
  <c r="W43" i="70"/>
  <c r="H37" i="10" s="1"/>
  <c r="L43" i="70"/>
  <c r="K43" i="70"/>
  <c r="C43" i="70"/>
  <c r="AF43" i="69"/>
  <c r="Q36" i="10"/>
  <c r="AE43" i="69"/>
  <c r="P36" i="10" s="1"/>
  <c r="AD43" i="69"/>
  <c r="O36" i="10"/>
  <c r="AC43" i="69"/>
  <c r="N36" i="10"/>
  <c r="AB43" i="69"/>
  <c r="M36" i="10"/>
  <c r="AA43" i="69"/>
  <c r="L36" i="10" s="1"/>
  <c r="Z43" i="69"/>
  <c r="K36" i="10"/>
  <c r="Y43" i="69"/>
  <c r="J36" i="10" s="1"/>
  <c r="X43" i="69"/>
  <c r="I36" i="10"/>
  <c r="W43" i="69"/>
  <c r="H36" i="10" s="1"/>
  <c r="L43" i="69"/>
  <c r="K43" i="69"/>
  <c r="C43" i="69"/>
  <c r="AF43" i="68"/>
  <c r="Q35" i="10" s="1"/>
  <c r="AE43" i="68"/>
  <c r="P35" i="10" s="1"/>
  <c r="AD43" i="68"/>
  <c r="O35" i="10" s="1"/>
  <c r="AC43" i="68"/>
  <c r="N35" i="10"/>
  <c r="AB43" i="68"/>
  <c r="M35" i="10" s="1"/>
  <c r="AA43" i="68"/>
  <c r="L35" i="10" s="1"/>
  <c r="Z43" i="68"/>
  <c r="K35" i="10" s="1"/>
  <c r="Y43" i="68"/>
  <c r="J35" i="10" s="1"/>
  <c r="X43" i="68"/>
  <c r="I35" i="10" s="1"/>
  <c r="W43" i="68"/>
  <c r="H35" i="10" s="1"/>
  <c r="L43" i="68"/>
  <c r="K43" i="68"/>
  <c r="C43" i="68"/>
  <c r="AF43" i="67"/>
  <c r="Q34" i="10"/>
  <c r="AE43" i="67"/>
  <c r="P34" i="10"/>
  <c r="AD43" i="67"/>
  <c r="O34" i="10" s="1"/>
  <c r="AC43" i="67"/>
  <c r="N34" i="10"/>
  <c r="AB43" i="67"/>
  <c r="M34" i="10"/>
  <c r="AA43" i="67"/>
  <c r="L34" i="10"/>
  <c r="Z43" i="67"/>
  <c r="K34" i="10" s="1"/>
  <c r="Y43" i="67"/>
  <c r="J34" i="10"/>
  <c r="X43" i="67"/>
  <c r="I34" i="10" s="1"/>
  <c r="W43" i="67"/>
  <c r="H34" i="10"/>
  <c r="L43" i="67"/>
  <c r="K43" i="67"/>
  <c r="C43" i="67"/>
  <c r="AF43" i="66"/>
  <c r="Q33" i="10" s="1"/>
  <c r="AE43" i="66"/>
  <c r="P33" i="10" s="1"/>
  <c r="AD43" i="66"/>
  <c r="O33" i="10" s="1"/>
  <c r="AC43" i="66"/>
  <c r="N33" i="10" s="1"/>
  <c r="AB43" i="66"/>
  <c r="M33" i="10"/>
  <c r="AA43" i="66"/>
  <c r="L33" i="10" s="1"/>
  <c r="Z43" i="66"/>
  <c r="K33" i="10" s="1"/>
  <c r="Y43" i="66"/>
  <c r="J33" i="10" s="1"/>
  <c r="X43" i="66"/>
  <c r="I33" i="10"/>
  <c r="W43" i="66"/>
  <c r="H33" i="10" s="1"/>
  <c r="L43" i="66"/>
  <c r="K43" i="66"/>
  <c r="C43" i="66"/>
  <c r="AF43" i="65"/>
  <c r="Q32" i="10"/>
  <c r="AE43" i="65"/>
  <c r="P32" i="10"/>
  <c r="AD43" i="65"/>
  <c r="O32" i="10"/>
  <c r="AC43" i="65"/>
  <c r="N32" i="10" s="1"/>
  <c r="AB43" i="65"/>
  <c r="M32" i="10"/>
  <c r="AA43" i="65"/>
  <c r="L32" i="10" s="1"/>
  <c r="Z43" i="65"/>
  <c r="K32" i="10"/>
  <c r="Y43" i="65"/>
  <c r="J32" i="10" s="1"/>
  <c r="X43" i="65"/>
  <c r="I32" i="10"/>
  <c r="W43" i="65"/>
  <c r="H32" i="10" s="1"/>
  <c r="L43" i="65"/>
  <c r="K43" i="65"/>
  <c r="C43" i="65"/>
  <c r="AF43" i="64"/>
  <c r="Q31" i="10" s="1"/>
  <c r="AE43" i="64"/>
  <c r="P31" i="10" s="1"/>
  <c r="AD43" i="64"/>
  <c r="O31" i="10" s="1"/>
  <c r="AC43" i="64"/>
  <c r="N31" i="10" s="1"/>
  <c r="AB43" i="64"/>
  <c r="M31" i="10" s="1"/>
  <c r="AA43" i="64"/>
  <c r="L31" i="10"/>
  <c r="Z43" i="64"/>
  <c r="K31" i="10" s="1"/>
  <c r="Y43" i="64"/>
  <c r="J31" i="10" s="1"/>
  <c r="X43" i="64"/>
  <c r="I31" i="10" s="1"/>
  <c r="W43" i="64"/>
  <c r="H31" i="10" s="1"/>
  <c r="L43" i="64"/>
  <c r="K43" i="64"/>
  <c r="C43" i="64"/>
  <c r="AF43" i="63"/>
  <c r="Q30" i="10" s="1"/>
  <c r="AE43" i="63"/>
  <c r="P30" i="10"/>
  <c r="AD43" i="63"/>
  <c r="O30" i="10" s="1"/>
  <c r="AC43" i="63"/>
  <c r="N30" i="10"/>
  <c r="AB43" i="63"/>
  <c r="M30" i="10" s="1"/>
  <c r="AA43" i="63"/>
  <c r="L30" i="10"/>
  <c r="Z43" i="63"/>
  <c r="K30" i="10"/>
  <c r="Y43" i="63"/>
  <c r="J30" i="10"/>
  <c r="X43" i="63"/>
  <c r="I30" i="10" s="1"/>
  <c r="W43" i="63"/>
  <c r="H30" i="10"/>
  <c r="L43" i="63"/>
  <c r="K43" i="63"/>
  <c r="C43" i="63"/>
  <c r="AF43" i="62"/>
  <c r="Q29" i="10" s="1"/>
  <c r="AE43" i="62"/>
  <c r="P29" i="10"/>
  <c r="AD43" i="62"/>
  <c r="O29" i="10" s="1"/>
  <c r="AC43" i="62"/>
  <c r="N29" i="10" s="1"/>
  <c r="AB43" i="62"/>
  <c r="M29" i="10" s="1"/>
  <c r="AA43" i="62"/>
  <c r="L29" i="10"/>
  <c r="Z43" i="62"/>
  <c r="K29" i="10" s="1"/>
  <c r="Y43" i="62"/>
  <c r="J29" i="10" s="1"/>
  <c r="X43" i="62"/>
  <c r="I29" i="10" s="1"/>
  <c r="L43" i="62"/>
  <c r="K43" i="62"/>
  <c r="C43" i="62"/>
  <c r="AF43" i="61"/>
  <c r="Q28" i="10"/>
  <c r="AE43" i="61"/>
  <c r="P28" i="10" s="1"/>
  <c r="AD43" i="61"/>
  <c r="O28" i="10"/>
  <c r="AC43" i="61"/>
  <c r="N28" i="10" s="1"/>
  <c r="AB43" i="61"/>
  <c r="M28" i="10"/>
  <c r="AA43" i="61"/>
  <c r="L28" i="10" s="1"/>
  <c r="Z43" i="61"/>
  <c r="K28" i="10"/>
  <c r="Y43" i="61"/>
  <c r="J28" i="10"/>
  <c r="X43" i="61"/>
  <c r="I28" i="10"/>
  <c r="W43" i="61"/>
  <c r="H28" i="10" s="1"/>
  <c r="L43" i="61"/>
  <c r="K43" i="61"/>
  <c r="C43" i="61"/>
  <c r="AF43" i="60"/>
  <c r="Q27" i="10" s="1"/>
  <c r="AE43" i="60"/>
  <c r="P27" i="10" s="1"/>
  <c r="AD43" i="60"/>
  <c r="O27" i="10" s="1"/>
  <c r="AC43" i="60"/>
  <c r="N27" i="10" s="1"/>
  <c r="AB43" i="60"/>
  <c r="M27" i="10" s="1"/>
  <c r="AA43" i="60"/>
  <c r="L27" i="10" s="1"/>
  <c r="Z43" i="60"/>
  <c r="K27" i="10" s="1"/>
  <c r="Y43" i="60"/>
  <c r="J27" i="10"/>
  <c r="X43" i="60"/>
  <c r="I27" i="10" s="1"/>
  <c r="W43" i="60"/>
  <c r="H27" i="10" s="1"/>
  <c r="L43" i="60"/>
  <c r="K43" i="60"/>
  <c r="C43" i="60"/>
  <c r="AF43" i="59"/>
  <c r="Q26" i="10"/>
  <c r="AE43" i="59"/>
  <c r="P26" i="10"/>
  <c r="AD43" i="59"/>
  <c r="O26" i="10" s="1"/>
  <c r="AC43" i="59"/>
  <c r="N26" i="10"/>
  <c r="AB43" i="59"/>
  <c r="M26" i="10" s="1"/>
  <c r="AA43" i="59"/>
  <c r="L26" i="10"/>
  <c r="Z43" i="59"/>
  <c r="K26" i="10" s="1"/>
  <c r="Y43" i="59"/>
  <c r="J26" i="10"/>
  <c r="X43" i="59"/>
  <c r="I26" i="10" s="1"/>
  <c r="W43" i="59"/>
  <c r="H26" i="10"/>
  <c r="L43" i="59"/>
  <c r="K43" i="59"/>
  <c r="C43" i="59"/>
  <c r="AF43" i="58"/>
  <c r="Q25" i="10"/>
  <c r="AE43" i="58"/>
  <c r="P25" i="10" s="1"/>
  <c r="AD43" i="58"/>
  <c r="O25" i="10" s="1"/>
  <c r="AC43" i="58"/>
  <c r="N25" i="10" s="1"/>
  <c r="AB43" i="58"/>
  <c r="M25" i="10" s="1"/>
  <c r="AA43" i="58"/>
  <c r="L25" i="10" s="1"/>
  <c r="Z43" i="58"/>
  <c r="K25" i="10" s="1"/>
  <c r="Y43" i="58"/>
  <c r="J25" i="10" s="1"/>
  <c r="X43" i="58"/>
  <c r="I25" i="10" s="1"/>
  <c r="W43" i="58"/>
  <c r="H25" i="10" s="1"/>
  <c r="L43" i="58"/>
  <c r="K43" i="58"/>
  <c r="C43" i="58"/>
  <c r="AF43" i="57"/>
  <c r="Q24" i="10"/>
  <c r="AE43" i="57"/>
  <c r="P24" i="10" s="1"/>
  <c r="AD43" i="57"/>
  <c r="O24" i="10"/>
  <c r="AC43" i="57"/>
  <c r="N24" i="10" s="1"/>
  <c r="AB43" i="57"/>
  <c r="M24" i="10"/>
  <c r="AA43" i="57"/>
  <c r="L24" i="10" s="1"/>
  <c r="Z43" i="57"/>
  <c r="K24" i="10"/>
  <c r="Y43" i="57"/>
  <c r="J24" i="10" s="1"/>
  <c r="X43" i="57"/>
  <c r="I24" i="10"/>
  <c r="W43" i="57"/>
  <c r="H24" i="10"/>
  <c r="L43" i="57"/>
  <c r="K43" i="57"/>
  <c r="C43" i="57"/>
  <c r="AF43" i="56"/>
  <c r="Q23" i="10" s="1"/>
  <c r="AE43" i="56"/>
  <c r="P23" i="10"/>
  <c r="AD43" i="56"/>
  <c r="O23" i="10" s="1"/>
  <c r="AC43" i="56"/>
  <c r="N23" i="10" s="1"/>
  <c r="AB43" i="56"/>
  <c r="M23" i="10" s="1"/>
  <c r="AA43" i="56"/>
  <c r="L23" i="10"/>
  <c r="Z43" i="56"/>
  <c r="K23" i="10" s="1"/>
  <c r="Y43" i="56"/>
  <c r="J23" i="10" s="1"/>
  <c r="X43" i="56"/>
  <c r="I23" i="10" s="1"/>
  <c r="W43" i="56"/>
  <c r="H23" i="10"/>
  <c r="L43" i="56"/>
  <c r="K43" i="56"/>
  <c r="C43" i="56"/>
  <c r="AF43" i="55"/>
  <c r="Q22" i="10" s="1"/>
  <c r="AE43" i="55"/>
  <c r="P22" i="10"/>
  <c r="AD43" i="55"/>
  <c r="O22" i="10"/>
  <c r="AC43" i="55"/>
  <c r="N22" i="10"/>
  <c r="AB43" i="55"/>
  <c r="M22" i="10" s="1"/>
  <c r="AA43" i="55"/>
  <c r="L22" i="10"/>
  <c r="Z43" i="55"/>
  <c r="K22" i="10" s="1"/>
  <c r="Y43" i="55"/>
  <c r="J22" i="10"/>
  <c r="X43" i="55"/>
  <c r="I22" i="10" s="1"/>
  <c r="W43" i="55"/>
  <c r="H22" i="10"/>
  <c r="L43" i="55"/>
  <c r="K43" i="55"/>
  <c r="C43" i="55"/>
  <c r="AF43" i="54"/>
  <c r="Q21" i="10" s="1"/>
  <c r="AE43" i="54"/>
  <c r="P21" i="10" s="1"/>
  <c r="AD43" i="54"/>
  <c r="O21" i="10"/>
  <c r="AC43" i="54"/>
  <c r="N21" i="10" s="1"/>
  <c r="AB43" i="54"/>
  <c r="M21" i="10" s="1"/>
  <c r="AA43" i="54"/>
  <c r="L21" i="10" s="1"/>
  <c r="Z43" i="54"/>
  <c r="K21" i="10"/>
  <c r="Y43" i="54"/>
  <c r="J21" i="10" s="1"/>
  <c r="X43" i="54"/>
  <c r="I21" i="10" s="1"/>
  <c r="W43" i="54"/>
  <c r="H21" i="10" s="1"/>
  <c r="L43" i="54"/>
  <c r="K43" i="54"/>
  <c r="C43" i="54"/>
  <c r="AF43" i="53"/>
  <c r="Q20" i="10"/>
  <c r="AE43" i="53"/>
  <c r="P20" i="10" s="1"/>
  <c r="AD43" i="53"/>
  <c r="O20" i="10"/>
  <c r="AC43" i="53"/>
  <c r="N20" i="10" s="1"/>
  <c r="AB43" i="53"/>
  <c r="M20" i="10"/>
  <c r="AA43" i="53"/>
  <c r="L20" i="10" s="1"/>
  <c r="Z43" i="53"/>
  <c r="K20" i="10"/>
  <c r="Y43" i="53"/>
  <c r="J20" i="10"/>
  <c r="X43" i="53"/>
  <c r="I20" i="10"/>
  <c r="W43" i="53"/>
  <c r="H20" i="10" s="1"/>
  <c r="L43" i="53"/>
  <c r="K43" i="53"/>
  <c r="C43" i="53"/>
  <c r="AF43" i="52"/>
  <c r="Q19" i="10" s="1"/>
  <c r="AE43" i="52"/>
  <c r="P19" i="10" s="1"/>
  <c r="AD43" i="52"/>
  <c r="O19" i="10" s="1"/>
  <c r="AC43" i="52"/>
  <c r="N19" i="10" s="1"/>
  <c r="AB43" i="52"/>
  <c r="M19" i="10" s="1"/>
  <c r="AA43" i="52"/>
  <c r="L19" i="10" s="1"/>
  <c r="Z43" i="52"/>
  <c r="K19" i="10" s="1"/>
  <c r="Y43" i="52"/>
  <c r="J19" i="10"/>
  <c r="X43" i="52"/>
  <c r="I19" i="10" s="1"/>
  <c r="W43" i="52"/>
  <c r="H19" i="10" s="1"/>
  <c r="L43" i="52"/>
  <c r="K43" i="52"/>
  <c r="C43" i="52"/>
  <c r="AF43" i="51"/>
  <c r="Q18" i="10"/>
  <c r="AE43" i="51"/>
  <c r="P18" i="10"/>
  <c r="AD43" i="51"/>
  <c r="O18" i="10" s="1"/>
  <c r="AC43" i="51"/>
  <c r="N18" i="10"/>
  <c r="AB43" i="51"/>
  <c r="M18" i="10" s="1"/>
  <c r="AA43" i="51"/>
  <c r="L18" i="10"/>
  <c r="Z43" i="51"/>
  <c r="K18" i="10" s="1"/>
  <c r="Y43" i="51"/>
  <c r="J18" i="10"/>
  <c r="X43" i="51"/>
  <c r="I18" i="10" s="1"/>
  <c r="W43" i="51"/>
  <c r="H18" i="10"/>
  <c r="L43" i="51"/>
  <c r="K43" i="51"/>
  <c r="C43" i="51"/>
  <c r="AF43" i="50"/>
  <c r="Q17" i="10"/>
  <c r="AE43" i="50"/>
  <c r="P17" i="10" s="1"/>
  <c r="AD43" i="50"/>
  <c r="O17" i="10" s="1"/>
  <c r="AC43" i="50"/>
  <c r="N17" i="10" s="1"/>
  <c r="AB43" i="50"/>
  <c r="M17" i="10" s="1"/>
  <c r="AA43" i="50"/>
  <c r="L17" i="10" s="1"/>
  <c r="Z43" i="50"/>
  <c r="K17" i="10" s="1"/>
  <c r="Y43" i="50"/>
  <c r="J17" i="10" s="1"/>
  <c r="X43" i="50"/>
  <c r="I17" i="10" s="1"/>
  <c r="W43" i="50"/>
  <c r="H17" i="10" s="1"/>
  <c r="L43" i="50"/>
  <c r="K43" i="50"/>
  <c r="C43" i="50"/>
  <c r="AF42" i="12"/>
  <c r="Q16" i="10"/>
  <c r="AE42" i="12"/>
  <c r="P16" i="10" s="1"/>
  <c r="AD42" i="12"/>
  <c r="O16" i="10"/>
  <c r="AC42" i="12"/>
  <c r="N16" i="10" s="1"/>
  <c r="AB42" i="12"/>
  <c r="M16" i="10"/>
  <c r="AA42" i="12"/>
  <c r="L16" i="10" s="1"/>
  <c r="Z42" i="12"/>
  <c r="K16" i="10"/>
  <c r="Y42" i="12"/>
  <c r="J16" i="10" s="1"/>
  <c r="X42" i="12"/>
  <c r="I16" i="10"/>
  <c r="W42" i="12"/>
  <c r="H16" i="10"/>
  <c r="L42" i="12"/>
  <c r="K42" i="12"/>
  <c r="C42" i="12"/>
  <c r="W43" i="11"/>
  <c r="H15" i="10" s="1"/>
  <c r="X43" i="11"/>
  <c r="I15" i="10"/>
  <c r="Y43" i="11"/>
  <c r="J15" i="10" s="1"/>
  <c r="Z43" i="11"/>
  <c r="K15" i="10" s="1"/>
  <c r="AA43" i="11"/>
  <c r="L15" i="10" s="1"/>
  <c r="AB43" i="11"/>
  <c r="M15" i="10"/>
  <c r="AC43" i="11"/>
  <c r="N15" i="10" s="1"/>
  <c r="AD43" i="11"/>
  <c r="O15" i="10" s="1"/>
  <c r="AE43" i="11"/>
  <c r="P15" i="10" s="1"/>
  <c r="P54" i="10" s="1"/>
  <c r="AF43" i="11"/>
  <c r="Q15" i="10"/>
  <c r="Q54" i="10" s="1"/>
  <c r="V43" i="11"/>
  <c r="G15" i="10" s="1"/>
  <c r="C43" i="11"/>
  <c r="L43" i="11"/>
  <c r="K43" i="11"/>
  <c r="AG43" i="56"/>
  <c r="R23" i="10"/>
  <c r="AG43" i="72"/>
  <c r="R39" i="10" s="1"/>
  <c r="AG43" i="65"/>
  <c r="R32" i="10"/>
  <c r="AG43" i="64"/>
  <c r="R31" i="10" s="1"/>
  <c r="AG43" i="61"/>
  <c r="R28" i="10" s="1"/>
  <c r="D26" i="10"/>
  <c r="AG43" i="55"/>
  <c r="R22" i="10" s="1"/>
  <c r="AG43" i="73"/>
  <c r="R40" i="10" s="1"/>
  <c r="H54" i="10" l="1"/>
  <c r="J54" i="10"/>
  <c r="L54" i="10"/>
  <c r="AH43" i="53"/>
  <c r="S20" i="10" s="1"/>
  <c r="AH20" i="74"/>
  <c r="AH43" i="74" s="1"/>
  <c r="S41" i="10" s="1"/>
  <c r="AG43" i="74"/>
  <c r="R41" i="10" s="1"/>
  <c r="AH22" i="50"/>
  <c r="AG43" i="50"/>
  <c r="R17" i="10" s="1"/>
  <c r="AH43" i="67"/>
  <c r="S34" i="10" s="1"/>
  <c r="F54" i="10"/>
  <c r="AH43" i="11"/>
  <c r="S15" i="10" s="1"/>
  <c r="C54" i="10"/>
  <c r="M54" i="10"/>
  <c r="AH21" i="53"/>
  <c r="AG43" i="53"/>
  <c r="R20" i="10" s="1"/>
  <c r="AH21" i="70"/>
  <c r="AG43" i="70"/>
  <c r="R37" i="10" s="1"/>
  <c r="E54" i="10"/>
  <c r="AG43" i="84"/>
  <c r="R51" i="10" s="1"/>
  <c r="AG43" i="66"/>
  <c r="R33" i="10" s="1"/>
  <c r="AG43" i="11"/>
  <c r="R15" i="10" s="1"/>
  <c r="AG43" i="62"/>
  <c r="R29" i="10" s="1"/>
  <c r="AG43" i="63"/>
  <c r="R30" i="10" s="1"/>
  <c r="AH22" i="63"/>
  <c r="AH43" i="63" s="1"/>
  <c r="S30" i="10" s="1"/>
  <c r="AH43" i="66"/>
  <c r="S33" i="10" s="1"/>
  <c r="AH20" i="78"/>
  <c r="AH43" i="78" s="1"/>
  <c r="S45" i="10" s="1"/>
  <c r="AG43" i="78"/>
  <c r="R45" i="10" s="1"/>
  <c r="K54" i="10"/>
  <c r="AH26" i="60"/>
  <c r="AG43" i="60"/>
  <c r="R27" i="10" s="1"/>
  <c r="AH43" i="61"/>
  <c r="S28" i="10" s="1"/>
  <c r="AH20" i="82"/>
  <c r="AH43" i="82" s="1"/>
  <c r="S49" i="10" s="1"/>
  <c r="AG43" i="82"/>
  <c r="R49" i="10" s="1"/>
  <c r="AH22" i="83"/>
  <c r="AG43" i="83"/>
  <c r="R50" i="10" s="1"/>
  <c r="AH43" i="80"/>
  <c r="S47" i="10" s="1"/>
  <c r="AG43" i="85"/>
  <c r="R52" i="10" s="1"/>
  <c r="AG43" i="54"/>
  <c r="R21" i="10" s="1"/>
  <c r="AG43" i="76"/>
  <c r="R43" i="10" s="1"/>
  <c r="AH20" i="81"/>
  <c r="AH43" i="81" s="1"/>
  <c r="S48" i="10" s="1"/>
  <c r="AG43" i="81"/>
  <c r="R48" i="10" s="1"/>
  <c r="N54" i="10"/>
  <c r="I54" i="10"/>
  <c r="AH24" i="58"/>
  <c r="AH43" i="58" s="1"/>
  <c r="S25" i="10" s="1"/>
  <c r="AG43" i="58"/>
  <c r="R25" i="10" s="1"/>
  <c r="O54" i="10"/>
  <c r="AH22" i="51"/>
  <c r="AH43" i="51" s="1"/>
  <c r="S18" i="10" s="1"/>
  <c r="AG43" i="51"/>
  <c r="R18" i="10" s="1"/>
  <c r="AH25" i="52"/>
  <c r="AH43" i="52" s="1"/>
  <c r="S19" i="10" s="1"/>
  <c r="AG43" i="52"/>
  <c r="R19" i="10" s="1"/>
  <c r="AH25" i="77"/>
  <c r="AG43" i="77"/>
  <c r="R44" i="10" s="1"/>
  <c r="AH21" i="79"/>
  <c r="AH43" i="79" s="1"/>
  <c r="S46" i="10" s="1"/>
  <c r="AG43" i="79"/>
  <c r="R46" i="10" s="1"/>
  <c r="AG43" i="80"/>
  <c r="R47" i="10" s="1"/>
  <c r="AH43" i="65"/>
  <c r="S32" i="10" s="1"/>
  <c r="AH43" i="73"/>
  <c r="S40" i="10" s="1"/>
  <c r="AG42" i="12"/>
  <c r="R16" i="10" s="1"/>
  <c r="AG43" i="75"/>
  <c r="R42" i="10" s="1"/>
  <c r="AH43" i="56"/>
  <c r="S23" i="10" s="1"/>
  <c r="AH43" i="59"/>
  <c r="S26" i="10" s="1"/>
  <c r="AH43" i="60"/>
  <c r="S27" i="10" s="1"/>
  <c r="AH21" i="76"/>
  <c r="AH43" i="76" s="1"/>
  <c r="S43" i="10" s="1"/>
  <c r="AH43" i="64"/>
  <c r="S31" i="10" s="1"/>
  <c r="AH43" i="72"/>
  <c r="S39" i="10" s="1"/>
  <c r="AH43" i="77"/>
  <c r="S44" i="10" s="1"/>
  <c r="AH43" i="55"/>
  <c r="S22" i="10" s="1"/>
  <c r="AG43" i="59"/>
  <c r="R26" i="10" s="1"/>
  <c r="AH43" i="69"/>
  <c r="S36" i="10" s="1"/>
  <c r="AG43" i="71"/>
  <c r="R38" i="10" s="1"/>
  <c r="AH43" i="50"/>
  <c r="S17" i="10" s="1"/>
  <c r="AH43" i="71"/>
  <c r="S38" i="10" s="1"/>
  <c r="AH43" i="83"/>
  <c r="S50" i="10" s="1"/>
  <c r="AG43" i="69"/>
  <c r="R36" i="10" s="1"/>
  <c r="AH43" i="54"/>
  <c r="S21" i="10" s="1"/>
  <c r="AH43" i="62"/>
  <c r="S29" i="10" s="1"/>
  <c r="AH20" i="68"/>
  <c r="AH43" i="68" s="1"/>
  <c r="S35" i="10" s="1"/>
  <c r="AG43" i="68"/>
  <c r="R35" i="10" s="1"/>
  <c r="AH43" i="70"/>
  <c r="S37" i="10" s="1"/>
  <c r="S54" i="10" l="1"/>
  <c r="R54" i="10"/>
</calcChain>
</file>

<file path=xl/comments1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0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1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2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3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4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5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6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7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8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19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.xml><?xml version="1.0" encoding="utf-8"?>
<comments xmlns="http://schemas.openxmlformats.org/spreadsheetml/2006/main">
  <authors>
    <author>amaduro</author>
  </authors>
  <commentList>
    <comment ref="N44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4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4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4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0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1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2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3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4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5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6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7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8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29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0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1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2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3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4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5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6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7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38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4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5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6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7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8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comments9.xml><?xml version="1.0" encoding="utf-8"?>
<comments xmlns="http://schemas.openxmlformats.org/spreadsheetml/2006/main">
  <authors>
    <author>amaduro</author>
  </authors>
  <commentList>
    <comment ref="N45" authorId="0" shapeId="0">
      <text>
        <r>
          <rPr>
            <sz val="8"/>
            <color indexed="81"/>
            <rFont val="Tahoma"/>
            <family val="2"/>
          </rPr>
          <t>Número de horas lectivas semanais/vagas</t>
        </r>
      </text>
    </comment>
    <comment ref="P45" authorId="0" shapeId="0">
      <text>
        <r>
          <rPr>
            <sz val="8"/>
            <color indexed="81"/>
            <rFont val="Tahoma"/>
            <family val="2"/>
          </rPr>
          <t>Horas semanais equiparadas a serviço lectivo que dão origem a Horários Completos/Vagas</t>
        </r>
      </text>
    </comment>
    <comment ref="R45" authorId="0" shapeId="0">
      <text>
        <r>
          <rPr>
            <sz val="8"/>
            <color indexed="81"/>
            <rFont val="Tahoma"/>
            <family val="2"/>
          </rPr>
          <t>Horários completos/Vagas</t>
        </r>
      </text>
    </comment>
    <comment ref="U45" authorId="0" shapeId="0">
      <text>
        <r>
          <rPr>
            <sz val="8"/>
            <color indexed="81"/>
            <rFont val="Tahoma"/>
            <family val="2"/>
          </rPr>
          <t>Número de horas - Horários incompletos</t>
        </r>
      </text>
    </comment>
  </commentList>
</comments>
</file>

<file path=xl/sharedStrings.xml><?xml version="1.0" encoding="utf-8"?>
<sst xmlns="http://schemas.openxmlformats.org/spreadsheetml/2006/main" count="3287" uniqueCount="132">
  <si>
    <t>Idade</t>
  </si>
  <si>
    <t>Vínculo</t>
  </si>
  <si>
    <t>Observações:</t>
  </si>
  <si>
    <t>Habilitações</t>
  </si>
  <si>
    <t>Mobilidade</t>
  </si>
  <si>
    <t>Cód.</t>
  </si>
  <si>
    <t>Grupo</t>
  </si>
  <si>
    <t xml:space="preserve"> Anos Serviço</t>
  </si>
  <si>
    <t>Unidade Orgânica:</t>
  </si>
  <si>
    <t>Escola:</t>
  </si>
  <si>
    <t>Código</t>
  </si>
  <si>
    <t>Instrumento</t>
  </si>
  <si>
    <t>Alaúde</t>
  </si>
  <si>
    <t>Canto</t>
  </si>
  <si>
    <t>Formação Musical</t>
  </si>
  <si>
    <t>Análise e Técnica de Composição</t>
  </si>
  <si>
    <t>História da Música</t>
  </si>
  <si>
    <t>Acústica</t>
  </si>
  <si>
    <t>Música de Conjunto</t>
  </si>
  <si>
    <t>Línguas</t>
  </si>
  <si>
    <t>Ballet</t>
  </si>
  <si>
    <t>Acordeão</t>
  </si>
  <si>
    <t>Bandolim</t>
  </si>
  <si>
    <t>Clarinete</t>
  </si>
  <si>
    <t>Clavicórdio</t>
  </si>
  <si>
    <t>Contrabaixo</t>
  </si>
  <si>
    <t>Cravo; Prática ao Teclado; Instrumento de Tecla; Acompanhamento; Teclado</t>
  </si>
  <si>
    <t>Fagote</t>
  </si>
  <si>
    <t>Flauta</t>
  </si>
  <si>
    <t>Flauta de Bisel</t>
  </si>
  <si>
    <t>Guitarra/Viola Dedilhada</t>
  </si>
  <si>
    <t>Guitarra Portuguesa</t>
  </si>
  <si>
    <t>Harpa</t>
  </si>
  <si>
    <t>Oboé</t>
  </si>
  <si>
    <t>Percussão</t>
  </si>
  <si>
    <t>Piano; Prática ao Teclado; Instrumento de Tecla; Teclado; Acompanhamento</t>
  </si>
  <si>
    <t>Saxofone</t>
  </si>
  <si>
    <t>Trombone</t>
  </si>
  <si>
    <t>Trompa</t>
  </si>
  <si>
    <t>Trompete</t>
  </si>
  <si>
    <t>Tuba</t>
  </si>
  <si>
    <t>Conjuntos Vocais e ou Instrumentos; Orquestra; Música de Câmara; Coro; Classe de Conjunto</t>
  </si>
  <si>
    <t>Alemão</t>
  </si>
  <si>
    <t>Italiano</t>
  </si>
  <si>
    <t>Latim</t>
  </si>
  <si>
    <t>Francês</t>
  </si>
  <si>
    <t>Disc.:</t>
  </si>
  <si>
    <t>Órgão; Prática Teclado; Instrumento Tecla; Acompanh.; Acompanh. e Improvisação; Teclado</t>
  </si>
  <si>
    <t>HC</t>
  </si>
  <si>
    <t>HI</t>
  </si>
  <si>
    <t>Horas sem.equip.HC</t>
  </si>
  <si>
    <t>Instrumentos tradicionais</t>
  </si>
  <si>
    <t>Professores (Nome completo)</t>
  </si>
  <si>
    <t>Nº Professores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</si>
  <si>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</si>
  <si>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</si>
  <si>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</si>
  <si>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</si>
  <si>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</si>
  <si>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</si>
  <si>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</si>
  <si>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</si>
  <si>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</si>
  <si>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</si>
  <si>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</si>
  <si>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</si>
  <si>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</si>
  <si>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</si>
  <si>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</si>
  <si>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</si>
  <si>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</si>
  <si>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</si>
  <si>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</si>
  <si>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</si>
  <si>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</si>
  <si>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</si>
  <si>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</si>
  <si>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</si>
  <si>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</si>
  <si>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</si>
  <si>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</si>
  <si>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</si>
  <si>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</si>
  <si>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</si>
  <si>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</si>
  <si>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</si>
  <si>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</si>
  <si>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</si>
  <si>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</si>
  <si>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</si>
  <si>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</si>
  <si>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</si>
  <si>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</si>
  <si>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</si>
  <si>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</si>
  <si>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</si>
  <si>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</si>
  <si>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</si>
  <si>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</si>
  <si>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</si>
  <si>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</si>
  <si>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</si>
  <si>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Códigos</t>
  </si>
  <si>
    <t>Total</t>
  </si>
  <si>
    <t>Total Redução</t>
  </si>
  <si>
    <t>Contrato de Trabalho em Funções Públicas por tempo indeterminado</t>
  </si>
  <si>
    <t>Contrato a termo resolutivo</t>
  </si>
  <si>
    <t>Horas Equiparadas a Serviço Letivo (Alíneas)</t>
  </si>
  <si>
    <t>Horas Letivas</t>
  </si>
  <si>
    <t>Serviço distribuído</t>
  </si>
  <si>
    <t>SECRETARIA REGIONAL DA EDUCAÇÃO, CIÊNCIA E CULTURA - SRECC</t>
  </si>
  <si>
    <t xml:space="preserve">Requisição de docentes - Ano letivo 2013/2014 </t>
  </si>
  <si>
    <t>ENSINO VOCACIONAL DA MÚSICA</t>
  </si>
  <si>
    <t>Sexo</t>
  </si>
  <si>
    <r>
      <t>D</t>
    </r>
    <r>
      <rPr>
        <b/>
        <sz val="12"/>
        <color indexed="9"/>
        <rFont val="Calibri"/>
        <family val="2"/>
      </rPr>
      <t>IVISÃO DE DOCUMENTAÇÃO E ESTATÍSTICA - DDE</t>
    </r>
  </si>
  <si>
    <t>ENSINO ARTÍSTICO ESPECIALIZADO</t>
  </si>
  <si>
    <t>ENSINO ESPECIALIZADO ARTÍSTICO</t>
  </si>
  <si>
    <t>Disciplina</t>
  </si>
  <si>
    <t>Em coadjuvação</t>
  </si>
  <si>
    <t>Outras, Indique</t>
  </si>
  <si>
    <t>Apoios educativos sistemáticos</t>
  </si>
  <si>
    <t>Outros apois/substituições</t>
  </si>
  <si>
    <t>Outras, Identifique</t>
  </si>
  <si>
    <t>Outros apoios/substituições</t>
  </si>
  <si>
    <t>Horas letivas</t>
  </si>
  <si>
    <t>Requisição/Horários:</t>
  </si>
  <si>
    <t>Horas lec.sem.</t>
  </si>
  <si>
    <t>SECRETARIA REGIONAL DA EDUCAÇÃO</t>
  </si>
  <si>
    <t>Requisição de docentes - Ano letivo 2021/2022</t>
  </si>
  <si>
    <t xml:space="preserve">Requisição de docentes - Ano letivo 2021/2022 </t>
  </si>
  <si>
    <t xml:space="preserve">SECRETARIA REGIONAL DA EDUCAÇÃO </t>
  </si>
  <si>
    <t>MOB1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</si>
</sst>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.0"/>
    <numFmt numFmtId="165" formatCode="00\ 00\ 00\ 00"/>
    <numFmt numFmtId="166" formatCode="###\ ##0"/>
  </numFmts>
  <fonts count="23" x14ac:knownFonts="1">
    <font>
      <sz val="10"/>
      <name val="Arial"/>
    </font>
    <font>
      <sz val="8"/>
      <color indexed="81"/>
      <name val="Tahoma"/>
      <family val="2"/>
    </font>
    <font>
      <b/>
      <sz val="12"/>
      <color indexed="9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7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5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3" fillId="6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3" fillId="7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8" fillId="2" borderId="0" xfId="0" applyFont="1" applyFill="1"/>
    <xf numFmtId="0" fontId="8" fillId="2" borderId="0" xfId="0" applyFont="1" applyFill="1" applyProtection="1"/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4" fillId="0" borderId="0" xfId="0" applyFont="1" applyAlignment="1">
      <alignment horizontal="left"/>
    </xf>
    <xf numFmtId="0" fontId="7" fillId="2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7" fillId="8" borderId="2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165" fontId="4" fillId="7" borderId="0" xfId="0" applyNumberFormat="1" applyFont="1" applyFill="1" applyBorder="1" applyAlignment="1" applyProtection="1">
      <alignment vertical="center"/>
      <protection locked="0"/>
    </xf>
    <xf numFmtId="165" fontId="4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textRotation="90"/>
    </xf>
    <xf numFmtId="0" fontId="4" fillId="2" borderId="0" xfId="0" applyFont="1" applyFill="1" applyBorder="1" applyAlignment="1" applyProtection="1">
      <alignment horizontal="center" vertical="center" textRotation="90" wrapText="1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/>
    <xf numFmtId="0" fontId="8" fillId="2" borderId="0" xfId="0" applyFont="1" applyFill="1" applyBorder="1"/>
    <xf numFmtId="0" fontId="9" fillId="7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/>
    </xf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9" fillId="9" borderId="0" xfId="0" applyNumberFormat="1" applyFont="1" applyFill="1" applyBorder="1" applyAlignment="1" applyProtection="1">
      <alignment horizontal="center" vertical="center"/>
    </xf>
    <xf numFmtId="164" fontId="9" fillId="9" borderId="0" xfId="0" applyNumberFormat="1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 textRotation="90" wrapText="1"/>
    </xf>
    <xf numFmtId="166" fontId="9" fillId="9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8" fillId="9" borderId="0" xfId="0" applyFont="1" applyFill="1"/>
    <xf numFmtId="0" fontId="7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16" fillId="10" borderId="2" xfId="0" applyFont="1" applyFill="1" applyBorder="1" applyAlignment="1" applyProtection="1">
      <alignment horizontal="center" vertical="center"/>
    </xf>
    <xf numFmtId="0" fontId="7" fillId="10" borderId="2" xfId="0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textRotation="90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horizontal="right" vertical="center"/>
    </xf>
    <xf numFmtId="0" fontId="18" fillId="5" borderId="0" xfId="0" applyFont="1" applyFill="1" applyAlignment="1" applyProtection="1">
      <alignment horizontal="left" vertical="center"/>
    </xf>
    <xf numFmtId="0" fontId="19" fillId="5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1" xfId="0" applyFont="1" applyFill="1" applyBorder="1" applyAlignment="1" applyProtection="1">
      <alignment horizontal="center" vertical="center" textRotation="90"/>
    </xf>
    <xf numFmtId="0" fontId="9" fillId="0" borderId="2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21" fillId="6" borderId="0" xfId="0" applyFont="1" applyFill="1" applyAlignment="1" applyProtection="1">
      <alignment horizontal="right" vertical="center"/>
    </xf>
    <xf numFmtId="0" fontId="21" fillId="3" borderId="0" xfId="0" applyFont="1" applyFill="1" applyBorder="1" applyAlignment="1" applyProtection="1">
      <alignment horizontal="left" vertical="center"/>
    </xf>
    <xf numFmtId="0" fontId="22" fillId="5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showGridLines="0" showZeros="0" zoomScale="140" zoomScaleNormal="140" workbookViewId="0">
      <selection activeCell="I6" sqref="I6:N6"/>
    </sheetView>
  </sheetViews>
  <sheetFormatPr defaultColWidth="6" defaultRowHeight="12" x14ac:dyDescent="0.2"/>
  <cols>
    <col min="1" max="1" width="1.28515625" style="4" customWidth="1"/>
    <col min="2" max="2" width="4.140625" style="4" customWidth="1"/>
    <col min="3" max="5" width="5" style="4" customWidth="1"/>
    <col min="6" max="7" width="5.5703125" style="4" customWidth="1"/>
    <col min="8" max="17" width="6.85546875" style="4" customWidth="1"/>
    <col min="18" max="18" width="8" style="4" customWidth="1"/>
    <col min="19" max="19" width="8" style="30" customWidth="1"/>
    <col min="20" max="20" width="0.7109375" style="4" customWidth="1"/>
    <col min="21" max="21" width="8.5703125" style="3" hidden="1" customWidth="1"/>
    <col min="22" max="29" width="6" style="4" hidden="1" customWidth="1"/>
    <col min="30" max="16384" width="6" style="4"/>
  </cols>
  <sheetData>
    <row r="1" spans="1:21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"/>
    </row>
    <row r="2" spans="1:21" ht="12" customHeight="1" x14ac:dyDescent="0.2">
      <c r="A2" s="5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2"/>
    </row>
    <row r="3" spans="1:21" ht="12" customHeight="1" x14ac:dyDescent="0.2">
      <c r="A3" s="6"/>
      <c r="B3" s="105" t="s">
        <v>115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2"/>
    </row>
    <row r="4" spans="1:21" ht="13.9" customHeight="1" x14ac:dyDescent="0.2">
      <c r="A4" s="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2"/>
    </row>
    <row r="5" spans="1:21" ht="13.9" customHeight="1" x14ac:dyDescent="0.2">
      <c r="A5" s="7"/>
      <c r="B5" s="8"/>
      <c r="C5" s="75"/>
      <c r="D5" s="75"/>
      <c r="E5" s="75"/>
      <c r="F5" s="7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</row>
    <row r="6" spans="1:21" ht="13.9" customHeight="1" x14ac:dyDescent="0.2">
      <c r="A6" s="7"/>
      <c r="B6" s="8"/>
      <c r="C6" s="75"/>
      <c r="D6" s="75"/>
      <c r="E6" s="75"/>
      <c r="F6" s="75"/>
      <c r="G6" s="8"/>
      <c r="H6" s="9" t="s">
        <v>8</v>
      </c>
      <c r="I6" s="109"/>
      <c r="J6" s="110"/>
      <c r="K6" s="110"/>
      <c r="L6" s="110"/>
      <c r="M6" s="110"/>
      <c r="N6" s="110"/>
      <c r="O6" s="10"/>
      <c r="P6" s="10"/>
      <c r="Q6" s="10"/>
      <c r="R6" s="10"/>
      <c r="S6" s="10"/>
      <c r="T6" s="2"/>
    </row>
    <row r="7" spans="1:21" ht="3" customHeight="1" x14ac:dyDescent="0.2">
      <c r="A7" s="2"/>
      <c r="B7" s="2"/>
      <c r="C7" s="2"/>
      <c r="D7" s="2"/>
      <c r="E7" s="2"/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  <c r="T7" s="2"/>
    </row>
    <row r="8" spans="1:21" ht="13.5" customHeight="1" x14ac:dyDescent="0.2">
      <c r="A8" s="2"/>
      <c r="B8" s="111" t="s">
        <v>128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2"/>
    </row>
    <row r="9" spans="1:21" ht="7.9" customHeight="1" x14ac:dyDescent="0.2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"/>
    </row>
    <row r="10" spans="1:21" ht="14.45" customHeight="1" x14ac:dyDescent="0.2">
      <c r="A10" s="13"/>
      <c r="B10" s="96" t="s">
        <v>102</v>
      </c>
      <c r="C10" s="112" t="s">
        <v>109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4"/>
      <c r="U10" s="15"/>
    </row>
    <row r="11" spans="1:21" ht="15.75" customHeight="1" x14ac:dyDescent="0.2">
      <c r="A11" s="13"/>
      <c r="B11" s="96"/>
      <c r="C11" s="115" t="s">
        <v>108</v>
      </c>
      <c r="D11" s="116"/>
      <c r="E11" s="116"/>
      <c r="F11" s="116"/>
      <c r="G11" s="117"/>
      <c r="H11" s="100" t="s">
        <v>107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97" t="s">
        <v>103</v>
      </c>
      <c r="T11" s="2"/>
    </row>
    <row r="12" spans="1:21" ht="37.5" customHeight="1" x14ac:dyDescent="0.2">
      <c r="A12" s="13"/>
      <c r="B12" s="96"/>
      <c r="C12" s="118" t="s">
        <v>117</v>
      </c>
      <c r="D12" s="118" t="s">
        <v>118</v>
      </c>
      <c r="E12" s="118" t="s">
        <v>122</v>
      </c>
      <c r="F12" s="118" t="s">
        <v>120</v>
      </c>
      <c r="G12" s="118" t="s">
        <v>123</v>
      </c>
      <c r="H12" s="101" t="s">
        <v>92</v>
      </c>
      <c r="I12" s="101" t="s">
        <v>93</v>
      </c>
      <c r="J12" s="101" t="s">
        <v>94</v>
      </c>
      <c r="K12" s="101" t="s">
        <v>95</v>
      </c>
      <c r="L12" s="101" t="s">
        <v>96</v>
      </c>
      <c r="M12" s="101" t="s">
        <v>97</v>
      </c>
      <c r="N12" s="101" t="s">
        <v>98</v>
      </c>
      <c r="O12" s="101" t="s">
        <v>99</v>
      </c>
      <c r="P12" s="101" t="s">
        <v>100</v>
      </c>
      <c r="Q12" s="101" t="s">
        <v>101</v>
      </c>
      <c r="R12" s="103" t="s">
        <v>104</v>
      </c>
      <c r="S12" s="98"/>
      <c r="T12" s="2"/>
    </row>
    <row r="13" spans="1:21" ht="12" customHeight="1" x14ac:dyDescent="0.2">
      <c r="A13" s="13"/>
      <c r="B13" s="96"/>
      <c r="C13" s="119"/>
      <c r="D13" s="119"/>
      <c r="E13" s="119"/>
      <c r="F13" s="119"/>
      <c r="G13" s="119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4"/>
      <c r="S13" s="99"/>
      <c r="T13" s="2"/>
    </row>
    <row r="14" spans="1:21" ht="1.5" customHeight="1" x14ac:dyDescent="0.2">
      <c r="A14" s="13"/>
      <c r="B14" s="16"/>
      <c r="C14" s="77"/>
      <c r="D14" s="77"/>
      <c r="E14" s="77"/>
      <c r="F14" s="77"/>
      <c r="G14" s="17"/>
      <c r="H14" s="17"/>
      <c r="I14" s="17"/>
      <c r="J14" s="17"/>
      <c r="K14" s="17"/>
      <c r="L14" s="17"/>
      <c r="M14" s="17"/>
      <c r="N14" s="18"/>
      <c r="O14" s="19"/>
      <c r="P14" s="19"/>
      <c r="Q14" s="19"/>
      <c r="R14" s="19"/>
      <c r="S14" s="19"/>
      <c r="T14" s="2"/>
    </row>
    <row r="15" spans="1:21" ht="18.600000000000001" customHeight="1" x14ac:dyDescent="0.2">
      <c r="A15" s="13"/>
      <c r="B15" s="31" t="s">
        <v>54</v>
      </c>
      <c r="C15" s="89">
        <f>'M01'!R43</f>
        <v>0</v>
      </c>
      <c r="D15" s="89">
        <f>'M01'!S43</f>
        <v>0</v>
      </c>
      <c r="E15" s="89">
        <f>'M01'!T43</f>
        <v>0</v>
      </c>
      <c r="F15" s="89">
        <f>'M01'!U43</f>
        <v>0</v>
      </c>
      <c r="G15" s="90">
        <f>'M01'!V43</f>
        <v>0</v>
      </c>
      <c r="H15" s="33">
        <f>'M01'!W43</f>
        <v>0</v>
      </c>
      <c r="I15" s="33">
        <f>'M01'!X43</f>
        <v>0</v>
      </c>
      <c r="J15" s="33">
        <f>'M01'!Y43</f>
        <v>0</v>
      </c>
      <c r="K15" s="33">
        <f>'M01'!Z43</f>
        <v>0</v>
      </c>
      <c r="L15" s="33">
        <f>'M01'!AA43</f>
        <v>0</v>
      </c>
      <c r="M15" s="33">
        <f>'M01'!AB43</f>
        <v>0</v>
      </c>
      <c r="N15" s="33">
        <f>'M01'!AC43</f>
        <v>0</v>
      </c>
      <c r="O15" s="33">
        <f>'M01'!AD43</f>
        <v>0</v>
      </c>
      <c r="P15" s="33">
        <f>'M01'!AE43</f>
        <v>0</v>
      </c>
      <c r="Q15" s="33">
        <f>'M01'!AF43</f>
        <v>0</v>
      </c>
      <c r="R15" s="34">
        <f>'M01'!AG43</f>
        <v>0</v>
      </c>
      <c r="S15" s="34">
        <f>'M01'!AH43</f>
        <v>0</v>
      </c>
      <c r="T15" s="20"/>
      <c r="U15" s="3" t="s">
        <v>11</v>
      </c>
    </row>
    <row r="16" spans="1:21" ht="18.600000000000001" customHeight="1" x14ac:dyDescent="0.2">
      <c r="A16" s="21"/>
      <c r="B16" s="31" t="s">
        <v>55</v>
      </c>
      <c r="C16" s="89">
        <f>'M02'!R42</f>
        <v>0</v>
      </c>
      <c r="D16" s="89">
        <f>'M02'!S42</f>
        <v>0</v>
      </c>
      <c r="E16" s="89">
        <f>'M02'!T42</f>
        <v>0</v>
      </c>
      <c r="F16" s="89">
        <f>'M02'!U42</f>
        <v>0</v>
      </c>
      <c r="G16" s="90">
        <f>'M02'!V42</f>
        <v>0</v>
      </c>
      <c r="H16" s="33">
        <f>'M02'!W42</f>
        <v>0</v>
      </c>
      <c r="I16" s="33">
        <f>'M02'!X42</f>
        <v>0</v>
      </c>
      <c r="J16" s="33">
        <f>'M02'!Y42</f>
        <v>0</v>
      </c>
      <c r="K16" s="33">
        <f>'M02'!Z42</f>
        <v>0</v>
      </c>
      <c r="L16" s="33">
        <f>'M02'!AA42</f>
        <v>0</v>
      </c>
      <c r="M16" s="33">
        <f>'M02'!AB42</f>
        <v>0</v>
      </c>
      <c r="N16" s="33">
        <f>'M02'!AC42</f>
        <v>0</v>
      </c>
      <c r="O16" s="33">
        <f>'M02'!AD42</f>
        <v>0</v>
      </c>
      <c r="P16" s="33">
        <f>'M02'!AE42</f>
        <v>0</v>
      </c>
      <c r="Q16" s="33">
        <f>'M02'!AF42</f>
        <v>0</v>
      </c>
      <c r="R16" s="34">
        <f>'M02'!AG42</f>
        <v>0</v>
      </c>
      <c r="S16" s="34">
        <f>'M02'!AH42</f>
        <v>0</v>
      </c>
      <c r="T16" s="22"/>
      <c r="U16" s="3" t="s">
        <v>13</v>
      </c>
    </row>
    <row r="17" spans="1:21" ht="18.600000000000001" customHeight="1" x14ac:dyDescent="0.2">
      <c r="A17" s="21"/>
      <c r="B17" s="31" t="s">
        <v>56</v>
      </c>
      <c r="C17" s="89">
        <f>'M03'!R43</f>
        <v>0</v>
      </c>
      <c r="D17" s="89">
        <f>'M03'!S43</f>
        <v>0</v>
      </c>
      <c r="E17" s="89">
        <f>'M03'!T43</f>
        <v>0</v>
      </c>
      <c r="F17" s="89">
        <f>'M03'!U43</f>
        <v>0</v>
      </c>
      <c r="G17" s="90">
        <f>'M03'!V43</f>
        <v>0</v>
      </c>
      <c r="H17" s="33">
        <f>'M03'!W43</f>
        <v>0</v>
      </c>
      <c r="I17" s="33">
        <f>'M03'!X43</f>
        <v>0</v>
      </c>
      <c r="J17" s="33">
        <f>'M03'!Y43</f>
        <v>0</v>
      </c>
      <c r="K17" s="33">
        <f>'M03'!Z43</f>
        <v>0</v>
      </c>
      <c r="L17" s="33">
        <f>'M03'!AA43</f>
        <v>0</v>
      </c>
      <c r="M17" s="33">
        <f>'M03'!AB43</f>
        <v>0</v>
      </c>
      <c r="N17" s="33">
        <f>'M03'!AC43</f>
        <v>0</v>
      </c>
      <c r="O17" s="33">
        <f>'M03'!AD43</f>
        <v>0</v>
      </c>
      <c r="P17" s="33">
        <f>'M03'!AE43</f>
        <v>0</v>
      </c>
      <c r="Q17" s="33">
        <f>'M03'!AF43</f>
        <v>0</v>
      </c>
      <c r="R17" s="35">
        <f>'M03'!AG43</f>
        <v>0</v>
      </c>
      <c r="S17" s="35">
        <f>'M03'!AH43</f>
        <v>0</v>
      </c>
      <c r="T17" s="22"/>
      <c r="U17" s="3" t="s">
        <v>14</v>
      </c>
    </row>
    <row r="18" spans="1:21" ht="18.600000000000001" customHeight="1" x14ac:dyDescent="0.2">
      <c r="A18" s="21"/>
      <c r="B18" s="31" t="s">
        <v>57</v>
      </c>
      <c r="C18" s="89">
        <f>'M04'!R43</f>
        <v>0</v>
      </c>
      <c r="D18" s="89">
        <f>'M04'!S43</f>
        <v>0</v>
      </c>
      <c r="E18" s="89">
        <f>'M04'!T43</f>
        <v>0</v>
      </c>
      <c r="F18" s="89">
        <f>'M04'!U43</f>
        <v>0</v>
      </c>
      <c r="G18" s="90">
        <f>'M04'!V43</f>
        <v>0</v>
      </c>
      <c r="H18" s="33">
        <f>'M04'!W43</f>
        <v>0</v>
      </c>
      <c r="I18" s="33">
        <f>'M04'!X43</f>
        <v>0</v>
      </c>
      <c r="J18" s="33">
        <f>'M04'!Y43</f>
        <v>0</v>
      </c>
      <c r="K18" s="33">
        <f>'M04'!Z43</f>
        <v>0</v>
      </c>
      <c r="L18" s="33">
        <f>'M04'!AA43</f>
        <v>0</v>
      </c>
      <c r="M18" s="33">
        <f>'M04'!AB43</f>
        <v>0</v>
      </c>
      <c r="N18" s="33">
        <f>'M04'!AC43</f>
        <v>0</v>
      </c>
      <c r="O18" s="33">
        <f>'M04'!AD43</f>
        <v>0</v>
      </c>
      <c r="P18" s="33">
        <f>'M04'!AE43</f>
        <v>0</v>
      </c>
      <c r="Q18" s="33">
        <f>'M04'!AF43</f>
        <v>0</v>
      </c>
      <c r="R18" s="35">
        <f>'M04'!AG43</f>
        <v>0</v>
      </c>
      <c r="S18" s="35">
        <f>'M04'!AH43</f>
        <v>0</v>
      </c>
      <c r="T18" s="22"/>
      <c r="U18" s="3" t="s">
        <v>15</v>
      </c>
    </row>
    <row r="19" spans="1:21" ht="18.600000000000001" customHeight="1" x14ac:dyDescent="0.2">
      <c r="A19" s="21"/>
      <c r="B19" s="31" t="s">
        <v>58</v>
      </c>
      <c r="C19" s="89">
        <f>'M05'!R43</f>
        <v>0</v>
      </c>
      <c r="D19" s="89">
        <f>'M05'!S43</f>
        <v>0</v>
      </c>
      <c r="E19" s="89">
        <f>'M05'!T43</f>
        <v>0</v>
      </c>
      <c r="F19" s="89">
        <f>'M05'!U43</f>
        <v>0</v>
      </c>
      <c r="G19" s="90">
        <f>'M05'!V43</f>
        <v>0</v>
      </c>
      <c r="H19" s="33">
        <f>'M05'!W43</f>
        <v>0</v>
      </c>
      <c r="I19" s="33">
        <f>'M05'!X43</f>
        <v>0</v>
      </c>
      <c r="J19" s="33">
        <f>'M05'!Y43</f>
        <v>0</v>
      </c>
      <c r="K19" s="33">
        <f>'M05'!Z43</f>
        <v>0</v>
      </c>
      <c r="L19" s="33">
        <f>'M05'!AA43</f>
        <v>0</v>
      </c>
      <c r="M19" s="33">
        <f>'M05'!AB43</f>
        <v>0</v>
      </c>
      <c r="N19" s="33">
        <f>'M05'!AC43</f>
        <v>0</v>
      </c>
      <c r="O19" s="33">
        <f>'M05'!AD43</f>
        <v>0</v>
      </c>
      <c r="P19" s="33">
        <f>'M05'!AE43</f>
        <v>0</v>
      </c>
      <c r="Q19" s="33">
        <f>'M05'!AF43</f>
        <v>0</v>
      </c>
      <c r="R19" s="35">
        <f>'M05'!AG43</f>
        <v>0</v>
      </c>
      <c r="S19" s="35">
        <f>'M05'!AH43</f>
        <v>0</v>
      </c>
      <c r="T19" s="22"/>
      <c r="U19" s="3" t="s">
        <v>16</v>
      </c>
    </row>
    <row r="20" spans="1:21" ht="18.600000000000001" customHeight="1" x14ac:dyDescent="0.2">
      <c r="A20" s="21"/>
      <c r="B20" s="31" t="s">
        <v>59</v>
      </c>
      <c r="C20" s="89">
        <f>'M06'!R43</f>
        <v>0</v>
      </c>
      <c r="D20" s="89">
        <f>'M06'!S43</f>
        <v>0</v>
      </c>
      <c r="E20" s="89">
        <f>'M06'!T43</f>
        <v>0</v>
      </c>
      <c r="F20" s="89">
        <f>'M06'!U43</f>
        <v>0</v>
      </c>
      <c r="G20" s="90">
        <f>'M06'!V43</f>
        <v>0</v>
      </c>
      <c r="H20" s="33">
        <f>'M06'!W43</f>
        <v>0</v>
      </c>
      <c r="I20" s="33">
        <f>'M06'!X43</f>
        <v>0</v>
      </c>
      <c r="J20" s="33">
        <f>'M06'!Y43</f>
        <v>0</v>
      </c>
      <c r="K20" s="33">
        <f>'M06'!Z43</f>
        <v>0</v>
      </c>
      <c r="L20" s="33">
        <f>'M06'!AA43</f>
        <v>0</v>
      </c>
      <c r="M20" s="33">
        <f>'M06'!AB43</f>
        <v>0</v>
      </c>
      <c r="N20" s="33">
        <f>'M06'!AC43</f>
        <v>0</v>
      </c>
      <c r="O20" s="33">
        <f>'M06'!AD43</f>
        <v>0</v>
      </c>
      <c r="P20" s="33">
        <f>'M06'!AE43</f>
        <v>0</v>
      </c>
      <c r="Q20" s="33">
        <f>'M06'!AF43</f>
        <v>0</v>
      </c>
      <c r="R20" s="35">
        <f>'M06'!AG43</f>
        <v>0</v>
      </c>
      <c r="S20" s="35">
        <f>'M06'!AH43</f>
        <v>0</v>
      </c>
      <c r="T20" s="22"/>
      <c r="U20" s="3" t="s">
        <v>17</v>
      </c>
    </row>
    <row r="21" spans="1:21" ht="18.600000000000001" customHeight="1" x14ac:dyDescent="0.2">
      <c r="A21" s="21"/>
      <c r="B21" s="31" t="s">
        <v>60</v>
      </c>
      <c r="C21" s="89">
        <f>'M07'!R43</f>
        <v>0</v>
      </c>
      <c r="D21" s="89">
        <f>'M07'!S43</f>
        <v>0</v>
      </c>
      <c r="E21" s="89">
        <f>'M07'!T43</f>
        <v>0</v>
      </c>
      <c r="F21" s="89">
        <f>'M07'!U43</f>
        <v>0</v>
      </c>
      <c r="G21" s="90">
        <f>'M07'!V43</f>
        <v>0</v>
      </c>
      <c r="H21" s="33">
        <f>'M07'!W43</f>
        <v>0</v>
      </c>
      <c r="I21" s="33">
        <f>'M07'!X43</f>
        <v>0</v>
      </c>
      <c r="J21" s="33">
        <f>'M07'!Y43</f>
        <v>0</v>
      </c>
      <c r="K21" s="33">
        <f>'M07'!Z43</f>
        <v>0</v>
      </c>
      <c r="L21" s="33">
        <f>'M07'!AA43</f>
        <v>0</v>
      </c>
      <c r="M21" s="33">
        <f>'M07'!AB43</f>
        <v>0</v>
      </c>
      <c r="N21" s="33">
        <f>'M07'!AC43</f>
        <v>0</v>
      </c>
      <c r="O21" s="33">
        <f>'M07'!AD43</f>
        <v>0</v>
      </c>
      <c r="P21" s="33">
        <f>'M07'!AE43</f>
        <v>0</v>
      </c>
      <c r="Q21" s="33">
        <f>'M07'!AF43</f>
        <v>0</v>
      </c>
      <c r="R21" s="35">
        <f>'M07'!AG43</f>
        <v>0</v>
      </c>
      <c r="S21" s="35">
        <f>'M07'!AH43</f>
        <v>0</v>
      </c>
      <c r="T21" s="22"/>
      <c r="U21" s="3" t="s">
        <v>18</v>
      </c>
    </row>
    <row r="22" spans="1:21" ht="18.600000000000001" customHeight="1" x14ac:dyDescent="0.2">
      <c r="A22" s="21"/>
      <c r="B22" s="31" t="s">
        <v>61</v>
      </c>
      <c r="C22" s="89">
        <f>'M08'!R43</f>
        <v>0</v>
      </c>
      <c r="D22" s="89">
        <f>'M08'!S43</f>
        <v>0</v>
      </c>
      <c r="E22" s="89">
        <f>'M08'!T43</f>
        <v>0</v>
      </c>
      <c r="F22" s="89">
        <f>'M08'!U43</f>
        <v>0</v>
      </c>
      <c r="G22" s="90">
        <f>'M08'!V43</f>
        <v>0</v>
      </c>
      <c r="H22" s="33">
        <f>'M08'!W43</f>
        <v>0</v>
      </c>
      <c r="I22" s="33">
        <f>'M08'!X43</f>
        <v>0</v>
      </c>
      <c r="J22" s="33">
        <f>'M08'!Y43</f>
        <v>0</v>
      </c>
      <c r="K22" s="33">
        <f>'M08'!Z43</f>
        <v>0</v>
      </c>
      <c r="L22" s="33">
        <f>'M08'!AA43</f>
        <v>0</v>
      </c>
      <c r="M22" s="33">
        <f>'M08'!AB43</f>
        <v>0</v>
      </c>
      <c r="N22" s="33">
        <f>'M08'!AC43</f>
        <v>0</v>
      </c>
      <c r="O22" s="33">
        <f>'M08'!AD43</f>
        <v>0</v>
      </c>
      <c r="P22" s="33">
        <f>'M08'!AE43</f>
        <v>0</v>
      </c>
      <c r="Q22" s="33">
        <f>'M08'!AF43</f>
        <v>0</v>
      </c>
      <c r="R22" s="35">
        <f>'M08'!AG43</f>
        <v>0</v>
      </c>
      <c r="S22" s="35">
        <f>'M08'!AH43</f>
        <v>0</v>
      </c>
      <c r="T22" s="22"/>
      <c r="U22" s="3" t="s">
        <v>19</v>
      </c>
    </row>
    <row r="23" spans="1:21" ht="18.600000000000001" customHeight="1" x14ac:dyDescent="0.2">
      <c r="A23" s="21"/>
      <c r="B23" s="31" t="s">
        <v>62</v>
      </c>
      <c r="C23" s="89">
        <f>'M09'!R43</f>
        <v>0</v>
      </c>
      <c r="D23" s="89">
        <f>'M09'!S43</f>
        <v>0</v>
      </c>
      <c r="E23" s="89">
        <f>'M09'!T43</f>
        <v>0</v>
      </c>
      <c r="F23" s="89">
        <f>'M09'!U43</f>
        <v>0</v>
      </c>
      <c r="G23" s="90">
        <f>'M09'!V43</f>
        <v>0</v>
      </c>
      <c r="H23" s="33">
        <f>'M09'!W43</f>
        <v>0</v>
      </c>
      <c r="I23" s="33">
        <f>'M09'!X43</f>
        <v>0</v>
      </c>
      <c r="J23" s="33">
        <f>'M09'!Y43</f>
        <v>0</v>
      </c>
      <c r="K23" s="33">
        <f>'M09'!Z43</f>
        <v>0</v>
      </c>
      <c r="L23" s="33">
        <f>'M09'!AA43</f>
        <v>0</v>
      </c>
      <c r="M23" s="33">
        <f>'M09'!AB43</f>
        <v>0</v>
      </c>
      <c r="N23" s="33">
        <f>'M09'!AC43</f>
        <v>0</v>
      </c>
      <c r="O23" s="33">
        <f>'M09'!AD43</f>
        <v>0</v>
      </c>
      <c r="P23" s="33">
        <f>'M09'!AE43</f>
        <v>0</v>
      </c>
      <c r="Q23" s="33">
        <f>'M09'!AF43</f>
        <v>0</v>
      </c>
      <c r="R23" s="35">
        <f>'M09'!AG43</f>
        <v>0</v>
      </c>
      <c r="S23" s="35">
        <f>'M09'!AH43</f>
        <v>0</v>
      </c>
      <c r="T23" s="22"/>
      <c r="U23" s="3" t="s">
        <v>20</v>
      </c>
    </row>
    <row r="24" spans="1:21" ht="18.600000000000001" customHeight="1" x14ac:dyDescent="0.2">
      <c r="A24" s="21"/>
      <c r="B24" s="31" t="s">
        <v>63</v>
      </c>
      <c r="C24" s="89">
        <f>'M10'!R43</f>
        <v>0</v>
      </c>
      <c r="D24" s="89">
        <f>'M10'!S43</f>
        <v>0</v>
      </c>
      <c r="E24" s="89">
        <f>'M10'!T43</f>
        <v>0</v>
      </c>
      <c r="F24" s="89">
        <f>'M10'!U43</f>
        <v>0</v>
      </c>
      <c r="G24" s="90">
        <f>'M10'!V43</f>
        <v>0</v>
      </c>
      <c r="H24" s="33">
        <f>'M10'!W43</f>
        <v>0</v>
      </c>
      <c r="I24" s="33">
        <f>'M10'!X43</f>
        <v>0</v>
      </c>
      <c r="J24" s="33">
        <f>'M10'!Y43</f>
        <v>0</v>
      </c>
      <c r="K24" s="33">
        <f>'M10'!Z43</f>
        <v>0</v>
      </c>
      <c r="L24" s="33">
        <f>'M10'!AA43</f>
        <v>0</v>
      </c>
      <c r="M24" s="33">
        <f>'M10'!AB43</f>
        <v>0</v>
      </c>
      <c r="N24" s="33">
        <f>'M10'!AC43</f>
        <v>0</v>
      </c>
      <c r="O24" s="33">
        <f>'M10'!AD43</f>
        <v>0</v>
      </c>
      <c r="P24" s="33">
        <f>'M10'!AE43</f>
        <v>0</v>
      </c>
      <c r="Q24" s="33">
        <f>'M10'!AF43</f>
        <v>0</v>
      </c>
      <c r="R24" s="35">
        <f>'M10'!AG43</f>
        <v>0</v>
      </c>
      <c r="S24" s="35">
        <f>'M10'!AH43</f>
        <v>0</v>
      </c>
      <c r="T24" s="22"/>
      <c r="U24" s="3" t="s">
        <v>51</v>
      </c>
    </row>
    <row r="25" spans="1:21" ht="18.600000000000001" customHeight="1" x14ac:dyDescent="0.2">
      <c r="A25" s="21"/>
      <c r="B25" s="31" t="s">
        <v>64</v>
      </c>
      <c r="C25" s="89">
        <f>'M11'!R43</f>
        <v>0</v>
      </c>
      <c r="D25" s="89">
        <f>'M12'!S43</f>
        <v>0</v>
      </c>
      <c r="E25" s="89">
        <f>'M11'!T43</f>
        <v>0</v>
      </c>
      <c r="F25" s="89">
        <f>'M11'!U43</f>
        <v>0</v>
      </c>
      <c r="G25" s="90">
        <f>'M11'!V43</f>
        <v>0</v>
      </c>
      <c r="H25" s="33">
        <f>'M11'!W43</f>
        <v>0</v>
      </c>
      <c r="I25" s="33">
        <f>'M11'!X43</f>
        <v>0</v>
      </c>
      <c r="J25" s="33">
        <f>'M11'!Y43</f>
        <v>0</v>
      </c>
      <c r="K25" s="33">
        <f>'M11'!Z43</f>
        <v>0</v>
      </c>
      <c r="L25" s="33">
        <f>'M11'!AA43</f>
        <v>0</v>
      </c>
      <c r="M25" s="33">
        <f>'M11'!AB43</f>
        <v>0</v>
      </c>
      <c r="N25" s="33">
        <f>'M11'!AC43</f>
        <v>0</v>
      </c>
      <c r="O25" s="33">
        <f>'M11'!AD43</f>
        <v>0</v>
      </c>
      <c r="P25" s="33">
        <f>'M11'!AE43</f>
        <v>0</v>
      </c>
      <c r="Q25" s="33">
        <f>'M11'!AF43</f>
        <v>0</v>
      </c>
      <c r="R25" s="35">
        <f>'M11'!AG43</f>
        <v>0</v>
      </c>
      <c r="S25" s="35">
        <f>'M11'!AH43</f>
        <v>0</v>
      </c>
      <c r="T25" s="22"/>
    </row>
    <row r="26" spans="1:21" ht="18.600000000000001" customHeight="1" x14ac:dyDescent="0.2">
      <c r="A26" s="21"/>
      <c r="B26" s="31" t="s">
        <v>65</v>
      </c>
      <c r="C26" s="89">
        <f>'M12'!R43</f>
        <v>0</v>
      </c>
      <c r="D26" s="89">
        <f>'M12'!S43</f>
        <v>0</v>
      </c>
      <c r="E26" s="89">
        <f>'M12'!T43</f>
        <v>0</v>
      </c>
      <c r="F26" s="89">
        <f>'M12'!U43</f>
        <v>0</v>
      </c>
      <c r="G26" s="90">
        <f>'M12'!V43</f>
        <v>0</v>
      </c>
      <c r="H26" s="33">
        <f>'M12'!W43</f>
        <v>0</v>
      </c>
      <c r="I26" s="33">
        <f>'M12'!X43</f>
        <v>0</v>
      </c>
      <c r="J26" s="33">
        <f>'M12'!Y43</f>
        <v>0</v>
      </c>
      <c r="K26" s="33">
        <f>'M12'!Z43</f>
        <v>0</v>
      </c>
      <c r="L26" s="33">
        <f>'M12'!AA43</f>
        <v>0</v>
      </c>
      <c r="M26" s="33">
        <f>'M12'!AB43</f>
        <v>0</v>
      </c>
      <c r="N26" s="33">
        <f>'M12'!AC43</f>
        <v>0</v>
      </c>
      <c r="O26" s="33">
        <f>'M12'!AD43</f>
        <v>0</v>
      </c>
      <c r="P26" s="33">
        <f>'M12'!AE43</f>
        <v>0</v>
      </c>
      <c r="Q26" s="33">
        <f>'M12'!AF43</f>
        <v>0</v>
      </c>
      <c r="R26" s="35">
        <f>'M12'!AG43</f>
        <v>0</v>
      </c>
      <c r="S26" s="35">
        <f>'M12'!AH43</f>
        <v>0</v>
      </c>
      <c r="T26" s="22"/>
    </row>
    <row r="27" spans="1:21" ht="18.600000000000001" customHeight="1" x14ac:dyDescent="0.2">
      <c r="A27" s="21"/>
      <c r="B27" s="31" t="s">
        <v>66</v>
      </c>
      <c r="C27" s="89">
        <f>'M13'!R43</f>
        <v>0</v>
      </c>
      <c r="D27" s="89">
        <f>'M13'!S43</f>
        <v>0</v>
      </c>
      <c r="E27" s="89">
        <f>'M13'!T43</f>
        <v>0</v>
      </c>
      <c r="F27" s="89">
        <f>'M13'!U43</f>
        <v>0</v>
      </c>
      <c r="G27" s="90">
        <f>'M13'!V43</f>
        <v>0</v>
      </c>
      <c r="H27" s="33">
        <f>'M13'!W43</f>
        <v>0</v>
      </c>
      <c r="I27" s="33">
        <f>'M13'!X43</f>
        <v>0</v>
      </c>
      <c r="J27" s="33">
        <f>'M13'!Y43</f>
        <v>0</v>
      </c>
      <c r="K27" s="33">
        <f>'M13'!Z43</f>
        <v>0</v>
      </c>
      <c r="L27" s="33">
        <f>'M13'!AA43</f>
        <v>0</v>
      </c>
      <c r="M27" s="33">
        <f>'M13'!AB43</f>
        <v>0</v>
      </c>
      <c r="N27" s="33">
        <f>'M13'!AC43</f>
        <v>0</v>
      </c>
      <c r="O27" s="33">
        <f>'M13'!AD43</f>
        <v>0</v>
      </c>
      <c r="P27" s="33">
        <f>'M13'!AE43</f>
        <v>0</v>
      </c>
      <c r="Q27" s="33">
        <f>'M13'!AF43</f>
        <v>0</v>
      </c>
      <c r="R27" s="35">
        <f>'M13'!AG43</f>
        <v>0</v>
      </c>
      <c r="S27" s="35">
        <f>'M13'!AH43</f>
        <v>0</v>
      </c>
      <c r="T27" s="22"/>
      <c r="U27" s="3" t="s">
        <v>21</v>
      </c>
    </row>
    <row r="28" spans="1:21" ht="18.600000000000001" customHeight="1" x14ac:dyDescent="0.2">
      <c r="A28" s="21"/>
      <c r="B28" s="31" t="s">
        <v>67</v>
      </c>
      <c r="C28" s="89">
        <f>'M14'!R43</f>
        <v>0</v>
      </c>
      <c r="D28" s="89">
        <f>'M14'!S43</f>
        <v>0</v>
      </c>
      <c r="E28" s="89">
        <f>'M14'!T43</f>
        <v>0</v>
      </c>
      <c r="F28" s="89">
        <f>'M14'!U43</f>
        <v>0</v>
      </c>
      <c r="G28" s="90">
        <f>'M14'!V43</f>
        <v>0</v>
      </c>
      <c r="H28" s="33">
        <f>'M14'!W43</f>
        <v>0</v>
      </c>
      <c r="I28" s="33">
        <f>'M14'!X43</f>
        <v>0</v>
      </c>
      <c r="J28" s="33">
        <f>'M14'!Y43</f>
        <v>0</v>
      </c>
      <c r="K28" s="33">
        <f>'M14'!Z43</f>
        <v>0</v>
      </c>
      <c r="L28" s="33">
        <f>'M14'!AA43</f>
        <v>0</v>
      </c>
      <c r="M28" s="33">
        <f>'M14'!AB43</f>
        <v>0</v>
      </c>
      <c r="N28" s="33">
        <f>'M14'!AC43</f>
        <v>0</v>
      </c>
      <c r="O28" s="33">
        <f>'M14'!AD43</f>
        <v>0</v>
      </c>
      <c r="P28" s="33">
        <f>'M14'!AE43</f>
        <v>0</v>
      </c>
      <c r="Q28" s="33">
        <f>'M14'!AF43</f>
        <v>0</v>
      </c>
      <c r="R28" s="35">
        <f>'M14'!AG43</f>
        <v>0</v>
      </c>
      <c r="S28" s="35">
        <f>'M14'!AH43</f>
        <v>0</v>
      </c>
      <c r="T28" s="22"/>
      <c r="U28" s="3" t="s">
        <v>12</v>
      </c>
    </row>
    <row r="29" spans="1:21" ht="18.600000000000001" customHeight="1" x14ac:dyDescent="0.2">
      <c r="A29" s="21"/>
      <c r="B29" s="31" t="s">
        <v>68</v>
      </c>
      <c r="C29" s="89">
        <f>'M15'!R43</f>
        <v>0</v>
      </c>
      <c r="D29" s="89">
        <f>'M15'!S43</f>
        <v>0</v>
      </c>
      <c r="E29" s="89">
        <f>'M15'!T43</f>
        <v>0</v>
      </c>
      <c r="F29" s="89">
        <f>'M15'!U43</f>
        <v>0</v>
      </c>
      <c r="G29" s="90">
        <f>'M15'!V43</f>
        <v>0</v>
      </c>
      <c r="H29" s="33">
        <f>'M15'!W43</f>
        <v>0</v>
      </c>
      <c r="I29" s="33">
        <f>'M15'!X43</f>
        <v>0</v>
      </c>
      <c r="J29" s="33">
        <f>'M15'!Y43</f>
        <v>0</v>
      </c>
      <c r="K29" s="33">
        <f>'M15'!Z43</f>
        <v>0</v>
      </c>
      <c r="L29" s="33">
        <f>'M15'!AA43</f>
        <v>0</v>
      </c>
      <c r="M29" s="33">
        <f>'M15'!AB43</f>
        <v>0</v>
      </c>
      <c r="N29" s="33">
        <f>'M15'!AC43</f>
        <v>0</v>
      </c>
      <c r="O29" s="33">
        <f>'M15'!AD43</f>
        <v>0</v>
      </c>
      <c r="P29" s="33">
        <f>'M15'!AE43</f>
        <v>0</v>
      </c>
      <c r="Q29" s="33">
        <f>'M15'!AF43</f>
        <v>0</v>
      </c>
      <c r="R29" s="35">
        <f>'M15'!AG43</f>
        <v>0</v>
      </c>
      <c r="S29" s="35">
        <f>'M15'!AH43</f>
        <v>0</v>
      </c>
      <c r="T29" s="22"/>
      <c r="U29" s="3" t="s">
        <v>22</v>
      </c>
    </row>
    <row r="30" spans="1:21" ht="18.600000000000001" customHeight="1" x14ac:dyDescent="0.2">
      <c r="A30" s="21"/>
      <c r="B30" s="31" t="s">
        <v>69</v>
      </c>
      <c r="C30" s="89">
        <f>'M16'!R43</f>
        <v>0</v>
      </c>
      <c r="D30" s="89">
        <f>'M16'!S43</f>
        <v>0</v>
      </c>
      <c r="E30" s="89">
        <f>'M16'!T43</f>
        <v>0</v>
      </c>
      <c r="F30" s="89">
        <f>'M16'!U43</f>
        <v>0</v>
      </c>
      <c r="G30" s="90">
        <f>'M16'!V43</f>
        <v>0</v>
      </c>
      <c r="H30" s="33">
        <f>'M16'!W43</f>
        <v>0</v>
      </c>
      <c r="I30" s="33">
        <f>'M16'!X43</f>
        <v>0</v>
      </c>
      <c r="J30" s="33">
        <f>'M16'!Y43</f>
        <v>0</v>
      </c>
      <c r="K30" s="33">
        <f>'M16'!Z43</f>
        <v>0</v>
      </c>
      <c r="L30" s="33">
        <f>'M16'!AA43</f>
        <v>0</v>
      </c>
      <c r="M30" s="33">
        <f>'M16'!AB43</f>
        <v>0</v>
      </c>
      <c r="N30" s="33">
        <f>'M16'!AC43</f>
        <v>0</v>
      </c>
      <c r="O30" s="33">
        <f>'M16'!AD43</f>
        <v>0</v>
      </c>
      <c r="P30" s="33">
        <f>'M16'!AE43</f>
        <v>0</v>
      </c>
      <c r="Q30" s="33">
        <f>'M16'!AF43</f>
        <v>0</v>
      </c>
      <c r="R30" s="35">
        <f>'M16'!AG43</f>
        <v>0</v>
      </c>
      <c r="S30" s="35">
        <f>'M16'!AH43</f>
        <v>0</v>
      </c>
      <c r="T30" s="22"/>
      <c r="U30" s="3" t="s">
        <v>23</v>
      </c>
    </row>
    <row r="31" spans="1:21" ht="18.600000000000001" customHeight="1" x14ac:dyDescent="0.2">
      <c r="A31" s="21"/>
      <c r="B31" s="31" t="s">
        <v>70</v>
      </c>
      <c r="C31" s="89">
        <f>'M17'!R43</f>
        <v>0</v>
      </c>
      <c r="D31" s="89">
        <f>'M17'!S43</f>
        <v>0</v>
      </c>
      <c r="E31" s="89">
        <f>'M17'!T43</f>
        <v>0</v>
      </c>
      <c r="F31" s="89">
        <f>'M17'!U43</f>
        <v>0</v>
      </c>
      <c r="G31" s="90">
        <f>'M17'!V43</f>
        <v>0</v>
      </c>
      <c r="H31" s="33">
        <f>'M17'!W43</f>
        <v>0</v>
      </c>
      <c r="I31" s="33">
        <f>'M17'!X43</f>
        <v>0</v>
      </c>
      <c r="J31" s="33">
        <f>'M17'!Y43</f>
        <v>0</v>
      </c>
      <c r="K31" s="33">
        <f>'M17'!Z43</f>
        <v>0</v>
      </c>
      <c r="L31" s="33">
        <f>'M17'!AA43</f>
        <v>0</v>
      </c>
      <c r="M31" s="33">
        <f>'M17'!AB43</f>
        <v>0</v>
      </c>
      <c r="N31" s="33">
        <f>'M17'!AC43</f>
        <v>0</v>
      </c>
      <c r="O31" s="33">
        <f>'M17'!AD43</f>
        <v>0</v>
      </c>
      <c r="P31" s="33">
        <f>'M17'!AE43</f>
        <v>0</v>
      </c>
      <c r="Q31" s="33">
        <f>'M17'!AF43</f>
        <v>0</v>
      </c>
      <c r="R31" s="35">
        <f>'M17'!AG43</f>
        <v>0</v>
      </c>
      <c r="S31" s="35">
        <f>'M17'!AH43</f>
        <v>0</v>
      </c>
      <c r="T31" s="22"/>
      <c r="U31" s="3" t="s">
        <v>24</v>
      </c>
    </row>
    <row r="32" spans="1:21" ht="18.600000000000001" customHeight="1" x14ac:dyDescent="0.2">
      <c r="A32" s="21"/>
      <c r="B32" s="31" t="s">
        <v>71</v>
      </c>
      <c r="C32" s="89">
        <f>'M18'!R43</f>
        <v>0</v>
      </c>
      <c r="D32" s="89">
        <f>'M18'!S43</f>
        <v>0</v>
      </c>
      <c r="E32" s="89">
        <f>'M18'!T43</f>
        <v>0</v>
      </c>
      <c r="F32" s="89">
        <f>'M18'!U43</f>
        <v>0</v>
      </c>
      <c r="G32" s="90">
        <f>'M18'!V43</f>
        <v>0</v>
      </c>
      <c r="H32" s="33">
        <f>'M18'!W43</f>
        <v>0</v>
      </c>
      <c r="I32" s="33">
        <f>'M18'!X43</f>
        <v>0</v>
      </c>
      <c r="J32" s="33">
        <f>'M18'!Y43</f>
        <v>0</v>
      </c>
      <c r="K32" s="33">
        <f>'M18'!Z43</f>
        <v>0</v>
      </c>
      <c r="L32" s="33">
        <f>'M18'!AA43</f>
        <v>0</v>
      </c>
      <c r="M32" s="33">
        <f>'M18'!AB43</f>
        <v>0</v>
      </c>
      <c r="N32" s="33">
        <f>'M18'!AC43</f>
        <v>0</v>
      </c>
      <c r="O32" s="33">
        <f>'M18'!AD43</f>
        <v>0</v>
      </c>
      <c r="P32" s="33">
        <f>'M18'!AE43</f>
        <v>0</v>
      </c>
      <c r="Q32" s="33">
        <f>'M18'!AF43</f>
        <v>0</v>
      </c>
      <c r="R32" s="35">
        <f>'M18'!AG43</f>
        <v>0</v>
      </c>
      <c r="S32" s="35">
        <f>'M18'!AH43</f>
        <v>0</v>
      </c>
      <c r="T32" s="22"/>
      <c r="U32" s="3" t="s">
        <v>25</v>
      </c>
    </row>
    <row r="33" spans="1:21" ht="18.600000000000001" customHeight="1" x14ac:dyDescent="0.2">
      <c r="A33" s="21"/>
      <c r="B33" s="31" t="s">
        <v>72</v>
      </c>
      <c r="C33" s="89">
        <f>'M19'!R43</f>
        <v>0</v>
      </c>
      <c r="D33" s="89">
        <f>'M19'!S43</f>
        <v>0</v>
      </c>
      <c r="E33" s="89">
        <f>'M19'!T43</f>
        <v>0</v>
      </c>
      <c r="F33" s="89">
        <f>'M19'!U43</f>
        <v>0</v>
      </c>
      <c r="G33" s="90">
        <f>'M19'!V43</f>
        <v>0</v>
      </c>
      <c r="H33" s="33">
        <f>'M19'!W43</f>
        <v>0</v>
      </c>
      <c r="I33" s="33">
        <f>'M19'!X43</f>
        <v>0</v>
      </c>
      <c r="J33" s="33">
        <f>'M19'!Y43</f>
        <v>0</v>
      </c>
      <c r="K33" s="33">
        <f>'M19'!Z43</f>
        <v>0</v>
      </c>
      <c r="L33" s="33">
        <f>'M19'!AA43</f>
        <v>0</v>
      </c>
      <c r="M33" s="33">
        <f>'M19'!AB43</f>
        <v>0</v>
      </c>
      <c r="N33" s="33">
        <f>'M19'!AC43</f>
        <v>0</v>
      </c>
      <c r="O33" s="33">
        <f>'M19'!AD43</f>
        <v>0</v>
      </c>
      <c r="P33" s="33">
        <f>'M19'!AE43</f>
        <v>0</v>
      </c>
      <c r="Q33" s="33">
        <f>'M19'!AF43</f>
        <v>0</v>
      </c>
      <c r="R33" s="35">
        <f>'M19'!AG43</f>
        <v>0</v>
      </c>
      <c r="S33" s="35">
        <f>'M19'!AH43</f>
        <v>0</v>
      </c>
      <c r="T33" s="22"/>
      <c r="U33" s="3" t="s">
        <v>26</v>
      </c>
    </row>
    <row r="34" spans="1:21" ht="18.600000000000001" customHeight="1" x14ac:dyDescent="0.2">
      <c r="A34" s="21"/>
      <c r="B34" s="31" t="s">
        <v>73</v>
      </c>
      <c r="C34" s="89">
        <f>'M20'!R43</f>
        <v>0</v>
      </c>
      <c r="D34" s="89">
        <f>'M20'!S43</f>
        <v>0</v>
      </c>
      <c r="E34" s="89">
        <f>'M20'!T43</f>
        <v>0</v>
      </c>
      <c r="F34" s="89">
        <f>'M20'!U43</f>
        <v>0</v>
      </c>
      <c r="G34" s="90">
        <f>'M20'!V43</f>
        <v>0</v>
      </c>
      <c r="H34" s="33">
        <f>'M20'!W43</f>
        <v>0</v>
      </c>
      <c r="I34" s="33">
        <f>'M20'!X43</f>
        <v>0</v>
      </c>
      <c r="J34" s="33">
        <f>'M20'!Y43</f>
        <v>0</v>
      </c>
      <c r="K34" s="33">
        <f>'M20'!Z43</f>
        <v>0</v>
      </c>
      <c r="L34" s="33">
        <f>'M20'!AA43</f>
        <v>0</v>
      </c>
      <c r="M34" s="33">
        <f>'M20'!AB43</f>
        <v>0</v>
      </c>
      <c r="N34" s="33">
        <f>'M20'!AC43</f>
        <v>0</v>
      </c>
      <c r="O34" s="33">
        <f>'M20'!AD43</f>
        <v>0</v>
      </c>
      <c r="P34" s="33">
        <f>'M20'!AE43</f>
        <v>0</v>
      </c>
      <c r="Q34" s="33">
        <f>'M20'!AF43</f>
        <v>0</v>
      </c>
      <c r="R34" s="35">
        <f>'M20'!AG43</f>
        <v>0</v>
      </c>
      <c r="S34" s="35">
        <f>'M20'!AH43</f>
        <v>0</v>
      </c>
      <c r="T34" s="22"/>
      <c r="U34" s="3" t="s">
        <v>27</v>
      </c>
    </row>
    <row r="35" spans="1:21" ht="18.600000000000001" customHeight="1" x14ac:dyDescent="0.2">
      <c r="A35" s="21"/>
      <c r="B35" s="31" t="s">
        <v>74</v>
      </c>
      <c r="C35" s="89">
        <f>'M21'!R43</f>
        <v>0</v>
      </c>
      <c r="D35" s="89">
        <f>'M21'!S43</f>
        <v>0</v>
      </c>
      <c r="E35" s="89">
        <f>'M21'!T43</f>
        <v>0</v>
      </c>
      <c r="F35" s="89">
        <f>'M21'!U43</f>
        <v>0</v>
      </c>
      <c r="G35" s="90">
        <f>'M21'!V43</f>
        <v>0</v>
      </c>
      <c r="H35" s="33">
        <f>'M21'!W43</f>
        <v>0</v>
      </c>
      <c r="I35" s="33">
        <f>'M21'!X43</f>
        <v>0</v>
      </c>
      <c r="J35" s="33">
        <f>'M21'!Y43</f>
        <v>0</v>
      </c>
      <c r="K35" s="33">
        <f>'M21'!Z43</f>
        <v>0</v>
      </c>
      <c r="L35" s="33">
        <f>'M21'!AA43</f>
        <v>0</v>
      </c>
      <c r="M35" s="33">
        <f>'M21'!AB43</f>
        <v>0</v>
      </c>
      <c r="N35" s="33">
        <f>'M21'!AC43</f>
        <v>0</v>
      </c>
      <c r="O35" s="33">
        <f>'M21'!AD43</f>
        <v>0</v>
      </c>
      <c r="P35" s="33">
        <f>'M21'!AE43</f>
        <v>0</v>
      </c>
      <c r="Q35" s="33">
        <f>'M21'!AF43</f>
        <v>0</v>
      </c>
      <c r="R35" s="35">
        <f>'M21'!AG43</f>
        <v>0</v>
      </c>
      <c r="S35" s="35">
        <f>'M21'!AH43</f>
        <v>0</v>
      </c>
      <c r="T35" s="22"/>
      <c r="U35" s="3" t="s">
        <v>28</v>
      </c>
    </row>
    <row r="36" spans="1:21" ht="18.600000000000001" customHeight="1" x14ac:dyDescent="0.2">
      <c r="A36" s="21"/>
      <c r="B36" s="31" t="s">
        <v>75</v>
      </c>
      <c r="C36" s="89">
        <f>'M22'!R43</f>
        <v>0</v>
      </c>
      <c r="D36" s="89">
        <f>'M22'!S43</f>
        <v>0</v>
      </c>
      <c r="E36" s="89">
        <f>'M22'!T43</f>
        <v>0</v>
      </c>
      <c r="F36" s="89">
        <f>'M22'!U43</f>
        <v>0</v>
      </c>
      <c r="G36" s="90">
        <f>'M22'!V43</f>
        <v>0</v>
      </c>
      <c r="H36" s="33">
        <f>'M22'!W43</f>
        <v>0</v>
      </c>
      <c r="I36" s="33">
        <f>'M22'!X43</f>
        <v>0</v>
      </c>
      <c r="J36" s="33">
        <f>'M22'!Y43</f>
        <v>0</v>
      </c>
      <c r="K36" s="33">
        <f>'M22'!Z43</f>
        <v>0</v>
      </c>
      <c r="L36" s="33">
        <f>'M22'!AA43</f>
        <v>0</v>
      </c>
      <c r="M36" s="33">
        <f>'M22'!AB43</f>
        <v>0</v>
      </c>
      <c r="N36" s="33">
        <f>'M22'!AC43</f>
        <v>0</v>
      </c>
      <c r="O36" s="33">
        <f>'M22'!AD43</f>
        <v>0</v>
      </c>
      <c r="P36" s="33">
        <f>'M22'!AE43</f>
        <v>0</v>
      </c>
      <c r="Q36" s="33">
        <f>'M22'!AF43</f>
        <v>0</v>
      </c>
      <c r="R36" s="35">
        <f>'M22'!AG43</f>
        <v>0</v>
      </c>
      <c r="S36" s="35">
        <f>'M22'!AH43</f>
        <v>0</v>
      </c>
      <c r="T36" s="22"/>
      <c r="U36" s="3" t="s">
        <v>29</v>
      </c>
    </row>
    <row r="37" spans="1:21" ht="18.600000000000001" customHeight="1" x14ac:dyDescent="0.2">
      <c r="A37" s="21"/>
      <c r="B37" s="31" t="s">
        <v>76</v>
      </c>
      <c r="C37" s="89">
        <f>'M23'!R43</f>
        <v>0</v>
      </c>
      <c r="D37" s="89">
        <f>'M23'!S43</f>
        <v>0</v>
      </c>
      <c r="E37" s="89">
        <f>'M23'!T43</f>
        <v>0</v>
      </c>
      <c r="F37" s="89">
        <f>'M23'!U43</f>
        <v>0</v>
      </c>
      <c r="G37" s="90">
        <f>'M23'!V43</f>
        <v>0</v>
      </c>
      <c r="H37" s="33">
        <f>'M23'!W43</f>
        <v>0</v>
      </c>
      <c r="I37" s="33">
        <f>'M23'!X43</f>
        <v>0</v>
      </c>
      <c r="J37" s="33">
        <f>'M23'!Y43</f>
        <v>0</v>
      </c>
      <c r="K37" s="33">
        <f>'M23'!Z43</f>
        <v>0</v>
      </c>
      <c r="L37" s="33">
        <f>'M23'!AA43</f>
        <v>0</v>
      </c>
      <c r="M37" s="33">
        <f>'M23'!AB43</f>
        <v>0</v>
      </c>
      <c r="N37" s="33">
        <f>'M23'!AC43</f>
        <v>0</v>
      </c>
      <c r="O37" s="33">
        <f>'M23'!AD43</f>
        <v>0</v>
      </c>
      <c r="P37" s="33">
        <f>'M23'!AE43</f>
        <v>0</v>
      </c>
      <c r="Q37" s="33">
        <f>'M23'!AF43</f>
        <v>0</v>
      </c>
      <c r="R37" s="35">
        <f>'M23'!AG43</f>
        <v>0</v>
      </c>
      <c r="S37" s="35">
        <f>'M23'!AH43</f>
        <v>0</v>
      </c>
      <c r="T37" s="22"/>
      <c r="U37" s="3" t="s">
        <v>30</v>
      </c>
    </row>
    <row r="38" spans="1:21" ht="18.600000000000001" customHeight="1" x14ac:dyDescent="0.2">
      <c r="A38" s="21"/>
      <c r="B38" s="31" t="s">
        <v>77</v>
      </c>
      <c r="C38" s="89">
        <f>'M24'!R43</f>
        <v>0</v>
      </c>
      <c r="D38" s="89">
        <f>'M24'!S43</f>
        <v>0</v>
      </c>
      <c r="E38" s="89">
        <f>'M24'!T43</f>
        <v>0</v>
      </c>
      <c r="F38" s="89">
        <f>'M24'!U43</f>
        <v>0</v>
      </c>
      <c r="G38" s="90">
        <f>'M24'!V43</f>
        <v>0</v>
      </c>
      <c r="H38" s="33">
        <f>'M24'!W43</f>
        <v>0</v>
      </c>
      <c r="I38" s="33">
        <f>'M24'!X43</f>
        <v>0</v>
      </c>
      <c r="J38" s="33">
        <f>'M24'!Y43</f>
        <v>0</v>
      </c>
      <c r="K38" s="33">
        <f>'M24'!Z43</f>
        <v>0</v>
      </c>
      <c r="L38" s="33">
        <f>'M24'!AA43</f>
        <v>0</v>
      </c>
      <c r="M38" s="33">
        <f>'M24'!AB43</f>
        <v>0</v>
      </c>
      <c r="N38" s="33">
        <f>'M24'!AC43</f>
        <v>0</v>
      </c>
      <c r="O38" s="33">
        <f>'M24'!AD43</f>
        <v>0</v>
      </c>
      <c r="P38" s="33">
        <f>'M24'!AE43</f>
        <v>0</v>
      </c>
      <c r="Q38" s="33">
        <f>'M24'!AF43</f>
        <v>0</v>
      </c>
      <c r="R38" s="35">
        <f>'M24'!AG43</f>
        <v>0</v>
      </c>
      <c r="S38" s="35">
        <f>'M24'!AH43</f>
        <v>0</v>
      </c>
      <c r="T38" s="22"/>
      <c r="U38" s="3" t="s">
        <v>31</v>
      </c>
    </row>
    <row r="39" spans="1:21" ht="18.600000000000001" customHeight="1" x14ac:dyDescent="0.2">
      <c r="A39" s="21"/>
      <c r="B39" s="31" t="s">
        <v>78</v>
      </c>
      <c r="C39" s="89">
        <f>'M25'!R43</f>
        <v>0</v>
      </c>
      <c r="D39" s="89">
        <f>'M25'!S43</f>
        <v>0</v>
      </c>
      <c r="E39" s="89">
        <f>'M25'!T43</f>
        <v>0</v>
      </c>
      <c r="F39" s="89">
        <f>'M25'!U43</f>
        <v>0</v>
      </c>
      <c r="G39" s="90">
        <f>'M25'!V43</f>
        <v>0</v>
      </c>
      <c r="H39" s="33">
        <f>'M25'!W43</f>
        <v>0</v>
      </c>
      <c r="I39" s="33">
        <f>'M25'!X43</f>
        <v>0</v>
      </c>
      <c r="J39" s="33">
        <f>'M25'!Y43</f>
        <v>0</v>
      </c>
      <c r="K39" s="33">
        <f>'M25'!Z43</f>
        <v>0</v>
      </c>
      <c r="L39" s="33">
        <f>'M25'!AA43</f>
        <v>0</v>
      </c>
      <c r="M39" s="33">
        <f>'M25'!AB43</f>
        <v>0</v>
      </c>
      <c r="N39" s="33">
        <f>'M25'!AC43</f>
        <v>0</v>
      </c>
      <c r="O39" s="33">
        <f>'M25'!AD43</f>
        <v>0</v>
      </c>
      <c r="P39" s="33">
        <f>'M25'!AE43</f>
        <v>0</v>
      </c>
      <c r="Q39" s="33">
        <f>'M25'!AF43</f>
        <v>0</v>
      </c>
      <c r="R39" s="35">
        <f>'M25'!AG43</f>
        <v>0</v>
      </c>
      <c r="S39" s="35">
        <f>'M25'!AH43</f>
        <v>0</v>
      </c>
      <c r="T39" s="22"/>
      <c r="U39" s="3" t="s">
        <v>32</v>
      </c>
    </row>
    <row r="40" spans="1:21" ht="18.600000000000001" customHeight="1" x14ac:dyDescent="0.2">
      <c r="A40" s="2"/>
      <c r="B40" s="31" t="s">
        <v>79</v>
      </c>
      <c r="C40" s="89">
        <f>'M26'!R43</f>
        <v>0</v>
      </c>
      <c r="D40" s="89">
        <f>'M26'!S43</f>
        <v>0</v>
      </c>
      <c r="E40" s="89">
        <f>'M26'!T43</f>
        <v>0</v>
      </c>
      <c r="F40" s="89">
        <f>'M26'!U43</f>
        <v>0</v>
      </c>
      <c r="G40" s="90">
        <f>'M26'!V43</f>
        <v>0</v>
      </c>
      <c r="H40" s="33">
        <f>'M26'!W43</f>
        <v>0</v>
      </c>
      <c r="I40" s="33">
        <f>'M26'!X43</f>
        <v>0</v>
      </c>
      <c r="J40" s="33">
        <f>'M26'!Y43</f>
        <v>0</v>
      </c>
      <c r="K40" s="33">
        <f>'M26'!Z43</f>
        <v>0</v>
      </c>
      <c r="L40" s="33">
        <f>'M26'!AA43</f>
        <v>0</v>
      </c>
      <c r="M40" s="33">
        <f>'M26'!AB43</f>
        <v>0</v>
      </c>
      <c r="N40" s="33">
        <f>'M26'!AC43</f>
        <v>0</v>
      </c>
      <c r="O40" s="33">
        <f>'M26'!AD43</f>
        <v>0</v>
      </c>
      <c r="P40" s="33">
        <f>'M26'!AE43</f>
        <v>0</v>
      </c>
      <c r="Q40" s="33">
        <f>'M26'!AF43</f>
        <v>0</v>
      </c>
      <c r="R40" s="35">
        <f>'M26'!AG43</f>
        <v>0</v>
      </c>
      <c r="S40" s="35">
        <f>'M26'!AH43</f>
        <v>0</v>
      </c>
      <c r="T40" s="22"/>
      <c r="U40" s="3" t="s">
        <v>33</v>
      </c>
    </row>
    <row r="41" spans="1:21" ht="18.600000000000001" customHeight="1" x14ac:dyDescent="0.2">
      <c r="A41" s="2"/>
      <c r="B41" s="31" t="s">
        <v>80</v>
      </c>
      <c r="C41" s="89">
        <f>'M27'!R43</f>
        <v>0</v>
      </c>
      <c r="D41" s="89">
        <f>'M27'!S43</f>
        <v>0</v>
      </c>
      <c r="E41" s="89">
        <f>'M27'!T43</f>
        <v>0</v>
      </c>
      <c r="F41" s="89">
        <f>'M27'!U43</f>
        <v>0</v>
      </c>
      <c r="G41" s="90">
        <f>'M27'!V43</f>
        <v>0</v>
      </c>
      <c r="H41" s="33">
        <f>'M27'!W43</f>
        <v>0</v>
      </c>
      <c r="I41" s="33">
        <f>'M27'!X43</f>
        <v>0</v>
      </c>
      <c r="J41" s="33">
        <f>'M27'!Y43</f>
        <v>0</v>
      </c>
      <c r="K41" s="33">
        <f>'M27'!Z43</f>
        <v>0</v>
      </c>
      <c r="L41" s="33">
        <f>'M27'!AA43</f>
        <v>0</v>
      </c>
      <c r="M41" s="33">
        <f>'M27'!AB43</f>
        <v>0</v>
      </c>
      <c r="N41" s="33">
        <f>'M27'!AC43</f>
        <v>0</v>
      </c>
      <c r="O41" s="33">
        <f>'M27'!AD43</f>
        <v>0</v>
      </c>
      <c r="P41" s="33">
        <f>'M27'!AE43</f>
        <v>0</v>
      </c>
      <c r="Q41" s="33">
        <f>'M27'!AF43</f>
        <v>0</v>
      </c>
      <c r="R41" s="35">
        <f>'M27'!AG43</f>
        <v>0</v>
      </c>
      <c r="S41" s="35">
        <f>'M27'!AH43</f>
        <v>0</v>
      </c>
      <c r="T41" s="22"/>
      <c r="U41" s="3" t="s">
        <v>47</v>
      </c>
    </row>
    <row r="42" spans="1:21" ht="18.600000000000001" customHeight="1" x14ac:dyDescent="0.2">
      <c r="A42" s="2"/>
      <c r="B42" s="31" t="s">
        <v>81</v>
      </c>
      <c r="C42" s="89">
        <f>'M28'!R43</f>
        <v>0</v>
      </c>
      <c r="D42" s="89">
        <f>'M28'!S43</f>
        <v>0</v>
      </c>
      <c r="E42" s="89">
        <f>'M28'!T43</f>
        <v>0</v>
      </c>
      <c r="F42" s="89">
        <f>'M28'!U43</f>
        <v>0</v>
      </c>
      <c r="G42" s="90">
        <f>'M28'!V43</f>
        <v>0</v>
      </c>
      <c r="H42" s="33">
        <f>'M28'!W43</f>
        <v>0</v>
      </c>
      <c r="I42" s="33">
        <f>'M28'!X43</f>
        <v>0</v>
      </c>
      <c r="J42" s="33">
        <f>'M28'!Y43</f>
        <v>0</v>
      </c>
      <c r="K42" s="33">
        <f>'M28'!Z43</f>
        <v>0</v>
      </c>
      <c r="L42" s="33">
        <f>'M28'!AA43</f>
        <v>0</v>
      </c>
      <c r="M42" s="33">
        <f>'M28'!AB43</f>
        <v>0</v>
      </c>
      <c r="N42" s="33">
        <f>'M28'!AC43</f>
        <v>0</v>
      </c>
      <c r="O42" s="33">
        <f>'M28'!AD43</f>
        <v>0</v>
      </c>
      <c r="P42" s="33">
        <f>'M28'!AE43</f>
        <v>0</v>
      </c>
      <c r="Q42" s="33">
        <f>'M28'!AF43</f>
        <v>0</v>
      </c>
      <c r="R42" s="35">
        <f>'M28'!AG43</f>
        <v>0</v>
      </c>
      <c r="S42" s="35">
        <f>'M28'!AH43</f>
        <v>0</v>
      </c>
      <c r="T42" s="22"/>
      <c r="U42" s="3" t="s">
        <v>34</v>
      </c>
    </row>
    <row r="43" spans="1:21" ht="18.600000000000001" customHeight="1" x14ac:dyDescent="0.2">
      <c r="A43" s="2"/>
      <c r="B43" s="31" t="s">
        <v>82</v>
      </c>
      <c r="C43" s="89">
        <f>'M29'!R43</f>
        <v>0</v>
      </c>
      <c r="D43" s="89">
        <f>'M29'!S43</f>
        <v>0</v>
      </c>
      <c r="E43" s="89"/>
      <c r="F43" s="89">
        <f>'M29'!U43</f>
        <v>0</v>
      </c>
      <c r="G43" s="90">
        <f>'M29'!V43</f>
        <v>0</v>
      </c>
      <c r="H43" s="33">
        <f>'M29'!W43</f>
        <v>0</v>
      </c>
      <c r="I43" s="33">
        <f>'M29'!X43</f>
        <v>0</v>
      </c>
      <c r="J43" s="33">
        <f>'M29'!Y43</f>
        <v>0</v>
      </c>
      <c r="K43" s="33">
        <f>'M29'!Z43</f>
        <v>0</v>
      </c>
      <c r="L43" s="33">
        <f>'M29'!AA43</f>
        <v>0</v>
      </c>
      <c r="M43" s="33">
        <f>'M29'!AB43</f>
        <v>0</v>
      </c>
      <c r="N43" s="33">
        <f>'M29'!AC43</f>
        <v>0</v>
      </c>
      <c r="O43" s="33">
        <f>'M29'!AD43</f>
        <v>0</v>
      </c>
      <c r="P43" s="33">
        <f>'M29'!AE43</f>
        <v>0</v>
      </c>
      <c r="Q43" s="33">
        <f>'M29'!AF43</f>
        <v>0</v>
      </c>
      <c r="R43" s="35">
        <f>'M29'!AG43</f>
        <v>0</v>
      </c>
      <c r="S43" s="35">
        <f>'M29'!AH43</f>
        <v>0</v>
      </c>
      <c r="T43" s="22"/>
      <c r="U43" s="3" t="s">
        <v>35</v>
      </c>
    </row>
    <row r="44" spans="1:21" ht="18.600000000000001" customHeight="1" x14ac:dyDescent="0.2">
      <c r="A44" s="2"/>
      <c r="B44" s="31" t="s">
        <v>83</v>
      </c>
      <c r="C44" s="89">
        <f>'M30'!R43</f>
        <v>0</v>
      </c>
      <c r="D44" s="89">
        <f>'M30'!S43</f>
        <v>0</v>
      </c>
      <c r="E44" s="89">
        <f>'M30'!T43</f>
        <v>0</v>
      </c>
      <c r="F44" s="89">
        <f>'M30'!U43</f>
        <v>0</v>
      </c>
      <c r="G44" s="90">
        <f>'M30'!V43</f>
        <v>0</v>
      </c>
      <c r="H44" s="33">
        <f>'M30'!W43</f>
        <v>0</v>
      </c>
      <c r="I44" s="33">
        <f>'M30'!X43</f>
        <v>0</v>
      </c>
      <c r="J44" s="33">
        <f>'M30'!Y43</f>
        <v>0</v>
      </c>
      <c r="K44" s="33">
        <f>'M30'!Z43</f>
        <v>0</v>
      </c>
      <c r="L44" s="33">
        <f>'M30'!AA43</f>
        <v>0</v>
      </c>
      <c r="M44" s="33">
        <f>'M30'!AB43</f>
        <v>0</v>
      </c>
      <c r="N44" s="33">
        <f>'M30'!AC43</f>
        <v>0</v>
      </c>
      <c r="O44" s="33">
        <f>'M30'!AD43</f>
        <v>0</v>
      </c>
      <c r="P44" s="33">
        <f>'M30'!AE43</f>
        <v>0</v>
      </c>
      <c r="Q44" s="33">
        <f>'M30'!AF43</f>
        <v>0</v>
      </c>
      <c r="R44" s="35">
        <f>'M30'!AG43</f>
        <v>0</v>
      </c>
      <c r="S44" s="35">
        <f>'M30'!AH43</f>
        <v>0</v>
      </c>
      <c r="T44" s="22"/>
      <c r="U44" s="3" t="s">
        <v>36</v>
      </c>
    </row>
    <row r="45" spans="1:21" ht="18.600000000000001" customHeight="1" x14ac:dyDescent="0.2">
      <c r="A45" s="2"/>
      <c r="B45" s="31" t="s">
        <v>84</v>
      </c>
      <c r="C45" s="89">
        <f>'M31'!R43</f>
        <v>0</v>
      </c>
      <c r="D45" s="89">
        <f>'M31'!S43</f>
        <v>0</v>
      </c>
      <c r="E45" s="89">
        <f>'M31'!T43</f>
        <v>0</v>
      </c>
      <c r="F45" s="89">
        <f>'M31'!U43</f>
        <v>0</v>
      </c>
      <c r="G45" s="90">
        <f>'M31'!V43</f>
        <v>0</v>
      </c>
      <c r="H45" s="33">
        <f>'M31'!W43</f>
        <v>0</v>
      </c>
      <c r="I45" s="33">
        <f>'M31'!X43</f>
        <v>0</v>
      </c>
      <c r="J45" s="33">
        <f>'M31'!Y43</f>
        <v>0</v>
      </c>
      <c r="K45" s="33">
        <f>'M31'!Z43</f>
        <v>0</v>
      </c>
      <c r="L45" s="33">
        <f>'M31'!AA43</f>
        <v>0</v>
      </c>
      <c r="M45" s="33">
        <f>'M31'!AB43</f>
        <v>0</v>
      </c>
      <c r="N45" s="33">
        <f>'M31'!AC43</f>
        <v>0</v>
      </c>
      <c r="O45" s="33">
        <f>'M31'!AD43</f>
        <v>0</v>
      </c>
      <c r="P45" s="33">
        <f>'M31'!AE43</f>
        <v>0</v>
      </c>
      <c r="Q45" s="33">
        <f>'M31'!AF43</f>
        <v>0</v>
      </c>
      <c r="R45" s="35">
        <f>'M31'!AG43</f>
        <v>0</v>
      </c>
      <c r="S45" s="35">
        <f>'M31'!AH43</f>
        <v>0</v>
      </c>
      <c r="T45" s="22"/>
    </row>
    <row r="46" spans="1:21" ht="18.600000000000001" customHeight="1" x14ac:dyDescent="0.2">
      <c r="A46" s="2"/>
      <c r="B46" s="31" t="s">
        <v>85</v>
      </c>
      <c r="C46" s="89">
        <f>'M32'!R43</f>
        <v>0</v>
      </c>
      <c r="D46" s="89">
        <f>'M32'!S43</f>
        <v>0</v>
      </c>
      <c r="E46" s="89">
        <f>'M32'!T43</f>
        <v>0</v>
      </c>
      <c r="F46" s="89">
        <f>'M32'!U43</f>
        <v>0</v>
      </c>
      <c r="G46" s="90">
        <f>'M32'!V43</f>
        <v>0</v>
      </c>
      <c r="H46" s="33">
        <f>'M32'!W43</f>
        <v>0</v>
      </c>
      <c r="I46" s="33">
        <f>'M32'!X43</f>
        <v>0</v>
      </c>
      <c r="J46" s="33">
        <f>'M32'!Y43</f>
        <v>0</v>
      </c>
      <c r="K46" s="33">
        <f>'M32'!Z43</f>
        <v>0</v>
      </c>
      <c r="L46" s="33">
        <f>'M32'!AA43</f>
        <v>0</v>
      </c>
      <c r="M46" s="33">
        <f>'M32'!AB43</f>
        <v>0</v>
      </c>
      <c r="N46" s="33">
        <f>'M32'!AC43</f>
        <v>0</v>
      </c>
      <c r="O46" s="33">
        <f>'M32'!AD43</f>
        <v>0</v>
      </c>
      <c r="P46" s="33">
        <f>'M32'!AE43</f>
        <v>0</v>
      </c>
      <c r="Q46" s="33">
        <f>'M32'!AF43</f>
        <v>0</v>
      </c>
      <c r="R46" s="35">
        <f>'M32'!AG43</f>
        <v>0</v>
      </c>
      <c r="S46" s="35">
        <f>'M32'!AH43</f>
        <v>0</v>
      </c>
      <c r="T46" s="22"/>
    </row>
    <row r="47" spans="1:21" ht="18.600000000000001" customHeight="1" x14ac:dyDescent="0.2">
      <c r="A47" s="2"/>
      <c r="B47" s="31" t="s">
        <v>86</v>
      </c>
      <c r="C47" s="89">
        <f>'M33'!R43</f>
        <v>0</v>
      </c>
      <c r="D47" s="89">
        <f>'M33'!S43</f>
        <v>0</v>
      </c>
      <c r="E47" s="89">
        <f>'M33'!T43</f>
        <v>0</v>
      </c>
      <c r="F47" s="89">
        <f>'M33'!U43</f>
        <v>0</v>
      </c>
      <c r="G47" s="90">
        <f>'M33'!V43</f>
        <v>0</v>
      </c>
      <c r="H47" s="33">
        <f>'M33'!W43</f>
        <v>0</v>
      </c>
      <c r="I47" s="33">
        <f>'M33'!X43</f>
        <v>0</v>
      </c>
      <c r="J47" s="33">
        <f>'M33'!Y43</f>
        <v>0</v>
      </c>
      <c r="K47" s="33">
        <f>'M33'!Z43</f>
        <v>0</v>
      </c>
      <c r="L47" s="33">
        <f>'M33'!AA43</f>
        <v>0</v>
      </c>
      <c r="M47" s="33">
        <f>'M33'!AB43</f>
        <v>0</v>
      </c>
      <c r="N47" s="33">
        <f>'M33'!AC43</f>
        <v>0</v>
      </c>
      <c r="O47" s="33">
        <f>'M33'!AD43</f>
        <v>0</v>
      </c>
      <c r="P47" s="33">
        <f>'M33'!AE43</f>
        <v>0</v>
      </c>
      <c r="Q47" s="33">
        <f>'M33'!AF43</f>
        <v>0</v>
      </c>
      <c r="R47" s="35">
        <f>'M33'!AG43</f>
        <v>0</v>
      </c>
      <c r="S47" s="35">
        <f>'M33'!AH43</f>
        <v>0</v>
      </c>
      <c r="T47" s="22"/>
    </row>
    <row r="48" spans="1:21" ht="18.600000000000001" customHeight="1" x14ac:dyDescent="0.2">
      <c r="A48" s="2"/>
      <c r="B48" s="31" t="s">
        <v>87</v>
      </c>
      <c r="C48" s="89">
        <f>'M34'!R43</f>
        <v>0</v>
      </c>
      <c r="D48" s="89">
        <f>'M34'!S43</f>
        <v>0</v>
      </c>
      <c r="E48" s="89">
        <f>'M34'!T43</f>
        <v>0</v>
      </c>
      <c r="F48" s="89">
        <f>'M34'!U43</f>
        <v>0</v>
      </c>
      <c r="G48" s="90">
        <f>'M35'!V43</f>
        <v>0</v>
      </c>
      <c r="H48" s="33">
        <f>'M34'!W43</f>
        <v>0</v>
      </c>
      <c r="I48" s="33">
        <f>'M34'!X43</f>
        <v>0</v>
      </c>
      <c r="J48" s="33">
        <f>'M34'!Y43</f>
        <v>0</v>
      </c>
      <c r="K48" s="33">
        <f>'M34'!Z43</f>
        <v>0</v>
      </c>
      <c r="L48" s="33">
        <f>'M34'!AA43</f>
        <v>0</v>
      </c>
      <c r="M48" s="33">
        <f>'M34'!AB43</f>
        <v>0</v>
      </c>
      <c r="N48" s="33">
        <f>'M34'!AC43</f>
        <v>0</v>
      </c>
      <c r="O48" s="33">
        <f>'M34'!AD43</f>
        <v>0</v>
      </c>
      <c r="P48" s="33">
        <f>'M34'!AE43</f>
        <v>0</v>
      </c>
      <c r="Q48" s="33">
        <f>'M34'!AF43</f>
        <v>0</v>
      </c>
      <c r="R48" s="35">
        <f>'M34'!AG43</f>
        <v>0</v>
      </c>
      <c r="S48" s="35">
        <f>'M34'!AH43</f>
        <v>0</v>
      </c>
      <c r="T48" s="22"/>
    </row>
    <row r="49" spans="1:21" ht="18.600000000000001" customHeight="1" x14ac:dyDescent="0.2">
      <c r="A49" s="2"/>
      <c r="B49" s="31" t="s">
        <v>88</v>
      </c>
      <c r="C49" s="89">
        <f>'M35'!R43</f>
        <v>0</v>
      </c>
      <c r="D49" s="89">
        <f>'M35'!S43</f>
        <v>0</v>
      </c>
      <c r="E49" s="89">
        <f>'M35'!T43</f>
        <v>0</v>
      </c>
      <c r="F49" s="89">
        <f>'M35'!U43</f>
        <v>0</v>
      </c>
      <c r="G49" s="90">
        <f>'M35'!V43</f>
        <v>0</v>
      </c>
      <c r="H49" s="33">
        <f>'M35'!W43</f>
        <v>0</v>
      </c>
      <c r="I49" s="33">
        <f>'M35'!X43</f>
        <v>0</v>
      </c>
      <c r="J49" s="33">
        <f>'M35'!Y43</f>
        <v>0</v>
      </c>
      <c r="K49" s="33">
        <f>'M35'!Z43</f>
        <v>0</v>
      </c>
      <c r="L49" s="33">
        <f>'M35'!AA43</f>
        <v>0</v>
      </c>
      <c r="M49" s="33">
        <f>'M35'!AB43</f>
        <v>0</v>
      </c>
      <c r="N49" s="33">
        <f>'M35'!AC43</f>
        <v>0</v>
      </c>
      <c r="O49" s="33">
        <f>'M35'!AD43</f>
        <v>0</v>
      </c>
      <c r="P49" s="33">
        <f>'M35'!AE43</f>
        <v>0</v>
      </c>
      <c r="Q49" s="33">
        <f>'M35'!AF43</f>
        <v>0</v>
      </c>
      <c r="R49" s="35">
        <f>'M35'!AG43</f>
        <v>0</v>
      </c>
      <c r="S49" s="35">
        <f>'M35'!AH43</f>
        <v>0</v>
      </c>
      <c r="T49" s="22"/>
    </row>
    <row r="50" spans="1:21" ht="18.600000000000001" customHeight="1" x14ac:dyDescent="0.2">
      <c r="A50" s="2"/>
      <c r="B50" s="31" t="s">
        <v>89</v>
      </c>
      <c r="C50" s="89">
        <f>'M36'!R43</f>
        <v>0</v>
      </c>
      <c r="D50" s="89">
        <f>'M36'!S43</f>
        <v>0</v>
      </c>
      <c r="E50" s="89">
        <f>'M36'!T43</f>
        <v>0</v>
      </c>
      <c r="F50" s="89">
        <f>'M36'!U43</f>
        <v>0</v>
      </c>
      <c r="G50" s="90">
        <f>'M36'!V43</f>
        <v>0</v>
      </c>
      <c r="H50" s="33">
        <f>'M36'!W43</f>
        <v>0</v>
      </c>
      <c r="I50" s="33">
        <f>'M36'!X43</f>
        <v>0</v>
      </c>
      <c r="J50" s="33">
        <f>'M36'!Y43</f>
        <v>0</v>
      </c>
      <c r="K50" s="33">
        <f>'M36'!Z43</f>
        <v>0</v>
      </c>
      <c r="L50" s="33">
        <f>'M36'!AA43</f>
        <v>0</v>
      </c>
      <c r="M50" s="33">
        <f>'M36'!AB43</f>
        <v>0</v>
      </c>
      <c r="N50" s="33">
        <f>'M36'!AC43</f>
        <v>0</v>
      </c>
      <c r="O50" s="33">
        <f>'M36'!AD43</f>
        <v>0</v>
      </c>
      <c r="P50" s="33">
        <f>'M36'!AE43</f>
        <v>0</v>
      </c>
      <c r="Q50" s="33">
        <f>'M36'!AF43</f>
        <v>0</v>
      </c>
      <c r="R50" s="35">
        <f>'M36'!AG43</f>
        <v>0</v>
      </c>
      <c r="S50" s="35">
        <f>'M36'!AH43</f>
        <v>0</v>
      </c>
      <c r="T50" s="22"/>
    </row>
    <row r="51" spans="1:21" ht="18.600000000000001" customHeight="1" x14ac:dyDescent="0.2">
      <c r="A51" s="2"/>
      <c r="B51" s="31" t="s">
        <v>90</v>
      </c>
      <c r="C51" s="89">
        <f>'M37'!R43</f>
        <v>0</v>
      </c>
      <c r="D51" s="89">
        <f>'M37'!S43</f>
        <v>0</v>
      </c>
      <c r="E51" s="89">
        <f>'M37'!T43</f>
        <v>0</v>
      </c>
      <c r="F51" s="89">
        <f>'M37'!U43</f>
        <v>0</v>
      </c>
      <c r="G51" s="90">
        <f>'M37'!V43</f>
        <v>0</v>
      </c>
      <c r="H51" s="33">
        <f>'M37'!W43</f>
        <v>0</v>
      </c>
      <c r="I51" s="33">
        <f>'M37'!X43</f>
        <v>0</v>
      </c>
      <c r="J51" s="33">
        <f>'M37'!Y43</f>
        <v>0</v>
      </c>
      <c r="K51" s="33">
        <f>'M37'!Z43</f>
        <v>0</v>
      </c>
      <c r="L51" s="33">
        <f>'M37'!AA43</f>
        <v>0</v>
      </c>
      <c r="M51" s="33">
        <f>'M37'!AB43</f>
        <v>0</v>
      </c>
      <c r="N51" s="33">
        <f>'M37'!AC43</f>
        <v>0</v>
      </c>
      <c r="O51" s="33">
        <f>'M37'!AD43</f>
        <v>0</v>
      </c>
      <c r="P51" s="33">
        <f>'M37'!AE43</f>
        <v>0</v>
      </c>
      <c r="Q51" s="33">
        <f>'M37'!AF43</f>
        <v>0</v>
      </c>
      <c r="R51" s="35">
        <f>'M37'!AG43</f>
        <v>0</v>
      </c>
      <c r="S51" s="35">
        <f>'M37'!AH43</f>
        <v>0</v>
      </c>
      <c r="T51" s="22"/>
      <c r="U51" s="3" t="s">
        <v>37</v>
      </c>
    </row>
    <row r="52" spans="1:21" ht="18.600000000000001" customHeight="1" x14ac:dyDescent="0.2">
      <c r="A52" s="2"/>
      <c r="B52" s="31" t="s">
        <v>91</v>
      </c>
      <c r="C52" s="89">
        <f>'M38'!R41</f>
        <v>0</v>
      </c>
      <c r="D52" s="89">
        <f>'M38'!S43</f>
        <v>0</v>
      </c>
      <c r="E52" s="89">
        <f>'M38'!T43</f>
        <v>0</v>
      </c>
      <c r="F52" s="89">
        <f>'M38'!U43</f>
        <v>0</v>
      </c>
      <c r="G52" s="90">
        <f>'M38'!V43</f>
        <v>0</v>
      </c>
      <c r="H52" s="33">
        <f>'M38'!W43</f>
        <v>0</v>
      </c>
      <c r="I52" s="33">
        <f>'M38'!X43</f>
        <v>0</v>
      </c>
      <c r="J52" s="33">
        <f>'M38'!Y43</f>
        <v>0</v>
      </c>
      <c r="K52" s="33">
        <f>'M38'!Z43</f>
        <v>0</v>
      </c>
      <c r="L52" s="33">
        <f>'M38'!AA43</f>
        <v>0</v>
      </c>
      <c r="M52" s="33">
        <f>'M38'!AB43</f>
        <v>0</v>
      </c>
      <c r="N52" s="33">
        <f>'M38'!AC43</f>
        <v>0</v>
      </c>
      <c r="O52" s="33">
        <f>'M38'!AD43</f>
        <v>0</v>
      </c>
      <c r="P52" s="33">
        <f>'M38'!AE43</f>
        <v>0</v>
      </c>
      <c r="Q52" s="33">
        <f>'M38'!AF43</f>
        <v>0</v>
      </c>
      <c r="R52" s="35">
        <f>'M38'!AG43</f>
        <v>0</v>
      </c>
      <c r="S52" s="35">
        <f>'M38'!AH43</f>
        <v>0</v>
      </c>
      <c r="T52" s="22"/>
      <c r="U52" s="3" t="s">
        <v>38</v>
      </c>
    </row>
    <row r="53" spans="1:21" s="25" customFormat="1" ht="1.5" customHeight="1" x14ac:dyDescent="0.2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36"/>
      <c r="T53" s="23"/>
      <c r="U53" s="3" t="s">
        <v>39</v>
      </c>
    </row>
    <row r="54" spans="1:21" s="27" customFormat="1" ht="19.899999999999999" customHeight="1" x14ac:dyDescent="0.15">
      <c r="A54" s="26"/>
      <c r="B54" s="32" t="s">
        <v>103</v>
      </c>
      <c r="C54" s="92">
        <f>SUM(C15:C52)</f>
        <v>0</v>
      </c>
      <c r="D54" s="92">
        <f>SUM(D15:D52)</f>
        <v>0</v>
      </c>
      <c r="E54" s="92">
        <f>SUM(E15:E52)</f>
        <v>0</v>
      </c>
      <c r="F54" s="92">
        <f>SUM(F15:F52)</f>
        <v>0</v>
      </c>
      <c r="G54" s="93">
        <f>SUM(G15:G52)</f>
        <v>0</v>
      </c>
      <c r="H54" s="91">
        <f t="shared" ref="H54:S54" si="0">SUM(H15:H52)</f>
        <v>0</v>
      </c>
      <c r="I54" s="37">
        <f t="shared" si="0"/>
        <v>0</v>
      </c>
      <c r="J54" s="37">
        <f t="shared" si="0"/>
        <v>0</v>
      </c>
      <c r="K54" s="37">
        <f>SUM(K15:K52)</f>
        <v>0</v>
      </c>
      <c r="L54" s="37">
        <f t="shared" si="0"/>
        <v>0</v>
      </c>
      <c r="M54" s="37">
        <f t="shared" si="0"/>
        <v>0</v>
      </c>
      <c r="N54" s="37">
        <f t="shared" si="0"/>
        <v>0</v>
      </c>
      <c r="O54" s="37">
        <f t="shared" si="0"/>
        <v>0</v>
      </c>
      <c r="P54" s="37">
        <f>SUM(P15:P52)</f>
        <v>0</v>
      </c>
      <c r="Q54" s="37">
        <f t="shared" si="0"/>
        <v>0</v>
      </c>
      <c r="R54" s="37">
        <f>SUM(R15:R52)</f>
        <v>0</v>
      </c>
      <c r="S54" s="37">
        <f t="shared" si="0"/>
        <v>0</v>
      </c>
      <c r="T54" s="26"/>
      <c r="U54" s="3" t="s">
        <v>40</v>
      </c>
    </row>
    <row r="55" spans="1:21" s="25" customFormat="1" ht="1.5" customHeight="1" x14ac:dyDescent="0.2">
      <c r="A55" s="23"/>
      <c r="B55" s="13"/>
      <c r="C55" s="76"/>
      <c r="D55" s="76"/>
      <c r="E55" s="76"/>
      <c r="F55" s="7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3"/>
      <c r="U55" s="28" t="s">
        <v>41</v>
      </c>
    </row>
    <row r="56" spans="1:21" s="25" customFormat="1" ht="18.75" customHeight="1" x14ac:dyDescent="0.2">
      <c r="A56" s="23"/>
      <c r="B56" s="29"/>
      <c r="C56" s="29"/>
      <c r="D56" s="29"/>
      <c r="E56" s="29"/>
      <c r="F56" s="29"/>
      <c r="G56" s="2"/>
      <c r="H56" s="2"/>
      <c r="I56" s="2"/>
      <c r="J56" s="2"/>
      <c r="K56" s="2"/>
      <c r="L56" s="2"/>
      <c r="M56" s="2"/>
      <c r="N56" s="2"/>
      <c r="O56" s="95"/>
      <c r="P56" s="95"/>
      <c r="Q56" s="95"/>
      <c r="R56" s="95"/>
      <c r="S56" s="95"/>
      <c r="T56" s="23"/>
      <c r="U56" s="28" t="s">
        <v>43</v>
      </c>
    </row>
    <row r="57" spans="1:21" ht="5.25" customHeight="1" x14ac:dyDescent="0.2">
      <c r="O57" s="30"/>
      <c r="P57" s="30"/>
      <c r="Q57" s="30"/>
      <c r="R57" s="30"/>
    </row>
    <row r="58" spans="1:21" x14ac:dyDescent="0.2">
      <c r="O58" s="30"/>
      <c r="P58" s="30"/>
      <c r="Q58" s="30"/>
      <c r="R58" s="30"/>
    </row>
  </sheetData>
  <sheetProtection password="CA51" sheet="1" selectLockedCells="1"/>
  <mergeCells count="29">
    <mergeCell ref="B8:S8"/>
    <mergeCell ref="C10:S10"/>
    <mergeCell ref="M12:M13"/>
    <mergeCell ref="N12:N13"/>
    <mergeCell ref="O12:O13"/>
    <mergeCell ref="J12:J13"/>
    <mergeCell ref="K12:K13"/>
    <mergeCell ref="L12:L13"/>
    <mergeCell ref="C11:G11"/>
    <mergeCell ref="C12:C13"/>
    <mergeCell ref="D12:D13"/>
    <mergeCell ref="E12:E13"/>
    <mergeCell ref="F12:F13"/>
    <mergeCell ref="G12:G13"/>
    <mergeCell ref="B3:S3"/>
    <mergeCell ref="B1:S1"/>
    <mergeCell ref="B2:S2"/>
    <mergeCell ref="B4:S4"/>
    <mergeCell ref="I6:N6"/>
    <mergeCell ref="Q56:S56"/>
    <mergeCell ref="O56:P56"/>
    <mergeCell ref="B10:B13"/>
    <mergeCell ref="S11:S13"/>
    <mergeCell ref="H11:R11"/>
    <mergeCell ref="H12:H13"/>
    <mergeCell ref="I12:I13"/>
    <mergeCell ref="P12:P13"/>
    <mergeCell ref="Q12:Q13"/>
    <mergeCell ref="R12:R13"/>
  </mergeCells>
  <phoneticPr fontId="0" type="noConversion"/>
  <dataValidations count="2">
    <dataValidation allowBlank="1" showErrorMessage="1" prompt="Nome completo do docente" sqref="R15:S15 B15:F52"/>
    <dataValidation allowBlank="1" showErrorMessage="1" promptTitle="Designação da Unidade Orgânica" prompt="Entrar a Designação Oficial da Unidade Orgânica." sqref="I6"/>
  </dataValidations>
  <printOptions horizontalCentered="1"/>
  <pageMargins left="0.15748031496062992" right="0.15748031496062992" top="0" bottom="0.19685039370078741" header="0" footer="0"/>
  <pageSetup paperSize="9" scale="87" orientation="portrait" horizontalDpi="300" verticalDpi="300" r:id="rId1"/>
  <headerFooter alignWithMargins="0">
    <oddFooter>&amp;L&amp;"Times New Roman,Normal"&amp;8Modelo: SRE_P_ENSVOCMUSICA</oddFooter>
  </headerFooter>
  <ignoredErrors>
    <ignoredError sqref="S15 H16:Q16 H15:Q15 R16:S1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tabSelected="1" zoomScaleNormal="100" workbookViewId="0">
      <selection activeCell="N21" sqref="N21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5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62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 t="s">
        <v>131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ref="AH22:AH41" si="1">SUM(R22:V22,AG22)</f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algorithmName="SHA-512" hashValue="SKXcDVLhbL0QwJGQLZnu1kkcXIon6pZNBlnzKQuwckONsDrApDjM2sR8xa16V5vIdR0N2qJSEkUq6tC5NIhywA==" saltValue="QknqGMjZnb2YkZkVty9aCw==" spinCount="100000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  <dataValidation type="list" allowBlank="1" showInputMessage="1" showErrorMessage="1" error="Deverá entrar um dos valores da lista afecta a esta célula." sqref="N20:N41">
      <formula1>"D,M,P,L,B,N,I,S"</formula1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63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O28" sqref="O28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4.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64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>SUM(R30:V30,AG30)</f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>
        <f t="shared" ref="S42:V43" si="2">SUM(S19:S40)</f>
        <v>0</v>
      </c>
      <c r="T42" s="23">
        <f t="shared" si="2"/>
        <v>0</v>
      </c>
      <c r="U42" s="23">
        <f t="shared" si="2"/>
        <v>0</v>
      </c>
      <c r="V42" s="23">
        <f t="shared" si="2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ref="W43:AH43" si="3">SUM(W20:W41)</f>
        <v>0</v>
      </c>
      <c r="X43" s="70">
        <f t="shared" si="3"/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="90" zoomScaleNormal="90" workbookViewId="0">
      <selection activeCell="Q23" sqref="Q23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.5703125" style="4" customWidth="1"/>
    <col min="22" max="22" width="6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65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showGridLines="0" showZeros="0" zoomScaleNormal="100" workbookViewId="0">
      <selection activeCell="N21" sqref="N21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.5703125" style="4" customWidth="1"/>
    <col min="22" max="22" width="6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6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66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/>
    </row>
    <row r="49" spans="1:36" s="25" customFormat="1" ht="10.5" customHeight="1" x14ac:dyDescent="0.2">
      <c r="A49" s="23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23"/>
      <c r="AJ49" s="3" t="s">
        <v>37</v>
      </c>
    </row>
    <row r="50" spans="1:36" x14ac:dyDescent="0.2">
      <c r="AJ50" s="3" t="s">
        <v>39</v>
      </c>
    </row>
    <row r="51" spans="1:36" x14ac:dyDescent="0.2">
      <c r="AJ51" s="3" t="s">
        <v>40</v>
      </c>
    </row>
    <row r="52" spans="1:36" x14ac:dyDescent="0.2">
      <c r="AJ52" s="28" t="s">
        <v>41</v>
      </c>
    </row>
    <row r="53" spans="1:36" x14ac:dyDescent="0.2">
      <c r="AJ53" s="28" t="s">
        <v>42</v>
      </c>
    </row>
    <row r="54" spans="1:36" x14ac:dyDescent="0.2">
      <c r="AJ54" s="28" t="s">
        <v>43</v>
      </c>
    </row>
    <row r="55" spans="1:36" x14ac:dyDescent="0.2">
      <c r="AJ55" s="28" t="s">
        <v>44</v>
      </c>
    </row>
    <row r="56" spans="1:36" x14ac:dyDescent="0.2">
      <c r="AJ56" s="28" t="s">
        <v>45</v>
      </c>
    </row>
    <row r="57" spans="1:36" x14ac:dyDescent="0.2">
      <c r="AJ57" s="28" t="s">
        <v>20</v>
      </c>
    </row>
    <row r="58" spans="1:36" x14ac:dyDescent="0.2">
      <c r="AJ58" s="3" t="s">
        <v>51</v>
      </c>
    </row>
  </sheetData>
  <sheetProtection password="CA51" sheet="1" selectLockedCells="1"/>
  <mergeCells count="75">
    <mergeCell ref="C41:J41"/>
    <mergeCell ref="B47:AH49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prompt="Entrar o nome da disciplina disponibilizada na listagem ou entrar uma nova." sqref="Z13:AH13">
      <formula1>$AJ$27:$AJ$49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$AJ$32:$AJ$58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77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S24" sqref="S24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67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Roman,Normal"&amp;8SREC_P_ENSVOCMUSICA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S26" sqref="S26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15.75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68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 t="shared" ref="R43:W43" si="2"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si="2"/>
        <v>0</v>
      </c>
      <c r="X43" s="70">
        <f t="shared" ref="X43:AH43" si="3">SUM(X20:X41)</f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86"/>
      <c r="N44" s="86"/>
      <c r="O44" s="86"/>
      <c r="P44" s="86"/>
      <c r="Q44" s="86"/>
      <c r="R44" s="86"/>
      <c r="S44" s="86"/>
      <c r="T44" s="86"/>
      <c r="U44" s="8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Q26" sqref="Q26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" style="4" customWidth="1"/>
    <col min="22" max="22" width="6.140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15.75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69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M24" sqref="M24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71093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70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C27" sqref="C27:J27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5.7109375" style="4" customWidth="1"/>
    <col min="22" max="22" width="6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71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0"/>
  <sheetViews>
    <sheetView showGridLines="0" showZeros="0" zoomScale="90" zoomScaleNormal="9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9.28515625" style="4" customWidth="1"/>
    <col min="12" max="13" width="5.28515625" style="30" customWidth="1"/>
    <col min="14" max="20" width="5.28515625" style="4" customWidth="1"/>
    <col min="21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6" width="6" style="4" hidden="1" customWidth="1"/>
    <col min="47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05" t="s">
        <v>115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54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79"/>
      <c r="S15" s="18"/>
      <c r="T15" s="18"/>
      <c r="U15" s="18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50" t="s">
        <v>107</v>
      </c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02" t="s">
        <v>103</v>
      </c>
      <c r="AI16" s="2"/>
    </row>
    <row r="17" spans="1:36" ht="32.25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4.6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8">
        <f>SUM(W20:AF20)-AE20</f>
        <v>0</v>
      </c>
      <c r="AH20" s="58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8">
        <f t="shared" ref="AG21:AG41" si="0">SUM(W21:AF21)-AE21</f>
        <v>0</v>
      </c>
      <c r="AH21" s="58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>
        <f t="shared" si="0"/>
        <v>0</v>
      </c>
      <c r="AH22" s="58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8">
        <f t="shared" si="0"/>
        <v>0</v>
      </c>
      <c r="AH23" s="58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8">
        <f t="shared" si="0"/>
        <v>0</v>
      </c>
      <c r="AH24" s="58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8">
        <f t="shared" si="0"/>
        <v>0</v>
      </c>
      <c r="AH25" s="58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>
        <f t="shared" si="0"/>
        <v>0</v>
      </c>
      <c r="AH26" s="58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8">
        <f t="shared" si="0"/>
        <v>0</v>
      </c>
      <c r="AH27" s="58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>
        <f t="shared" si="0"/>
        <v>0</v>
      </c>
      <c r="AH28" s="58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>
        <f t="shared" si="0"/>
        <v>0</v>
      </c>
      <c r="AH29" s="58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>
        <f t="shared" si="0"/>
        <v>0</v>
      </c>
      <c r="AH30" s="58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>
        <f t="shared" si="0"/>
        <v>0</v>
      </c>
      <c r="AH31" s="58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>
        <f t="shared" si="0"/>
        <v>0</v>
      </c>
      <c r="AH32" s="58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8">
        <f t="shared" si="0"/>
        <v>0</v>
      </c>
      <c r="AH33" s="58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8">
        <f t="shared" si="0"/>
        <v>0</v>
      </c>
      <c r="AH34" s="58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>
        <f t="shared" si="0"/>
        <v>0</v>
      </c>
      <c r="AH35" s="58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>
        <f t="shared" si="0"/>
        <v>0</v>
      </c>
      <c r="AH36" s="58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8">
        <f t="shared" si="0"/>
        <v>0</v>
      </c>
      <c r="AH37" s="58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8">
        <f t="shared" si="0"/>
        <v>0</v>
      </c>
      <c r="AH38" s="58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>
        <f t="shared" si="0"/>
        <v>0</v>
      </c>
      <c r="AH39" s="58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8">
        <f t="shared" si="0"/>
        <v>0</v>
      </c>
      <c r="AH40" s="58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8">
        <f t="shared" si="0"/>
        <v>0</v>
      </c>
      <c r="AH41" s="58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0">
        <f>SUM(V20:V41)</f>
        <v>0</v>
      </c>
      <c r="W43" s="64">
        <f t="shared" ref="W43:AH43" si="2">SUM(W20:W41)</f>
        <v>0</v>
      </c>
      <c r="X43" s="64">
        <f t="shared" si="2"/>
        <v>0</v>
      </c>
      <c r="Y43" s="64">
        <f t="shared" si="2"/>
        <v>0</v>
      </c>
      <c r="Z43" s="80">
        <f t="shared" si="2"/>
        <v>0</v>
      </c>
      <c r="AA43" s="64">
        <f t="shared" si="2"/>
        <v>0</v>
      </c>
      <c r="AB43" s="64">
        <f t="shared" si="2"/>
        <v>0</v>
      </c>
      <c r="AC43" s="64">
        <f t="shared" si="2"/>
        <v>0</v>
      </c>
      <c r="AD43" s="64">
        <f t="shared" si="2"/>
        <v>0</v>
      </c>
      <c r="AE43" s="64">
        <f t="shared" si="2"/>
        <v>0</v>
      </c>
      <c r="AF43" s="64">
        <f t="shared" si="2"/>
        <v>0</v>
      </c>
      <c r="AG43" s="64">
        <f t="shared" si="2"/>
        <v>0</v>
      </c>
      <c r="AH43" s="64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6"/>
      <c r="S44" s="76"/>
      <c r="T44" s="76"/>
      <c r="U44" s="7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K13:Y13"/>
    <mergeCell ref="O15:O18"/>
    <mergeCell ref="R16:V16"/>
    <mergeCell ref="R17:R18"/>
    <mergeCell ref="S17:S18"/>
    <mergeCell ref="U17:U18"/>
    <mergeCell ref="V17:V18"/>
    <mergeCell ref="C21:J21"/>
    <mergeCell ref="C22:J22"/>
    <mergeCell ref="N15:N18"/>
    <mergeCell ref="P15:P18"/>
    <mergeCell ref="K7:X7"/>
    <mergeCell ref="K9:X9"/>
    <mergeCell ref="Q15:Q18"/>
    <mergeCell ref="V15:AH15"/>
    <mergeCell ref="AG17:AG18"/>
    <mergeCell ref="AB17:AB18"/>
    <mergeCell ref="AE17:AE18"/>
    <mergeCell ref="T17:T18"/>
    <mergeCell ref="K16:K18"/>
    <mergeCell ref="L16:L18"/>
    <mergeCell ref="AC7:AF7"/>
    <mergeCell ref="AH16:AH18"/>
    <mergeCell ref="C23:J23"/>
    <mergeCell ref="C24:J24"/>
    <mergeCell ref="C25:J25"/>
    <mergeCell ref="C28:J28"/>
    <mergeCell ref="C29:J29"/>
    <mergeCell ref="C27:J27"/>
    <mergeCell ref="C26:J26"/>
    <mergeCell ref="W16:AG16"/>
    <mergeCell ref="W17:W18"/>
    <mergeCell ref="X17:X18"/>
    <mergeCell ref="Y17:Y18"/>
    <mergeCell ref="C20:J20"/>
    <mergeCell ref="AF17:AF18"/>
    <mergeCell ref="Z17:Z18"/>
    <mergeCell ref="B47:AH50"/>
    <mergeCell ref="P45:Q45"/>
    <mergeCell ref="C43:J43"/>
    <mergeCell ref="P46:Q46"/>
    <mergeCell ref="N45:O45"/>
    <mergeCell ref="R45:S45"/>
    <mergeCell ref="U45:V45"/>
    <mergeCell ref="N46:O46"/>
    <mergeCell ref="R46:S46"/>
    <mergeCell ref="U46:V46"/>
    <mergeCell ref="C38:J38"/>
    <mergeCell ref="C39:J39"/>
    <mergeCell ref="C40:J40"/>
    <mergeCell ref="C41:J41"/>
    <mergeCell ref="C36:J36"/>
    <mergeCell ref="C34:J34"/>
    <mergeCell ref="C35:J35"/>
    <mergeCell ref="C37:J37"/>
    <mergeCell ref="C30:J30"/>
    <mergeCell ref="C31:J31"/>
    <mergeCell ref="C32:J32"/>
    <mergeCell ref="C33:J33"/>
    <mergeCell ref="AD17:AD18"/>
    <mergeCell ref="AC9:AF9"/>
    <mergeCell ref="AA17:AA18"/>
    <mergeCell ref="B1:AH1"/>
    <mergeCell ref="B11:AH11"/>
    <mergeCell ref="E13:I13"/>
    <mergeCell ref="B3:AH3"/>
    <mergeCell ref="B4:AH4"/>
    <mergeCell ref="B5:AH5"/>
    <mergeCell ref="AC6:AF6"/>
    <mergeCell ref="K6:X6"/>
    <mergeCell ref="B15:B18"/>
    <mergeCell ref="C15:J18"/>
    <mergeCell ref="K15:L15"/>
    <mergeCell ref="M15:M18"/>
    <mergeCell ref="AC17:AC18"/>
  </mergeCells>
  <dataValidations xWindow="547" yWindow="615" count="16">
    <dataValidation allowBlank="1" showErrorMessage="1" sqref="C20:J41 Y7:AB9"/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O27" sqref="O27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.140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15.75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72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L21" sqref="L21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73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>
        <f t="shared" si="0"/>
        <v>0</v>
      </c>
      <c r="AH41" s="56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5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ignoredErrors>
    <ignoredError sqref="AG41" unlockedFormula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C13" sqref="C13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71093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74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8" sqref="N28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" style="4" customWidth="1"/>
    <col min="22" max="22" width="6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75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SUM(R19:R41)</f>
        <v>0</v>
      </c>
      <c r="S43" s="81">
        <f>SUM(S19:S41)</f>
        <v>0</v>
      </c>
      <c r="T43" s="81">
        <f>SUM(T19:T41)</f>
        <v>0</v>
      </c>
      <c r="U43" s="81">
        <f>SUM(U19:U41)</f>
        <v>0</v>
      </c>
      <c r="V43" s="70">
        <f>SUM(V19:V41)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1" sqref="N21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76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5" sqref="N25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2" width="6.42578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77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>
        <f>SUM(W20:AF20)-AE20</f>
        <v>0</v>
      </c>
      <c r="AH20" s="56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>
        <f t="shared" ref="AG21:AG41" si="0">SUM(W21:AF21)-AE21</f>
        <v>0</v>
      </c>
      <c r="AH21" s="56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>
        <f t="shared" si="0"/>
        <v>0</v>
      </c>
      <c r="AH22" s="56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>
        <f t="shared" si="0"/>
        <v>0</v>
      </c>
      <c r="AH23" s="56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>
        <f t="shared" si="0"/>
        <v>0</v>
      </c>
      <c r="AH24" s="56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>
        <f t="shared" si="0"/>
        <v>0</v>
      </c>
      <c r="AH25" s="56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>
        <f t="shared" si="0"/>
        <v>0</v>
      </c>
      <c r="AH26" s="56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>
        <f t="shared" si="0"/>
        <v>0</v>
      </c>
      <c r="AH27" s="56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>
        <f t="shared" si="0"/>
        <v>0</v>
      </c>
      <c r="AH28" s="56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>
        <f t="shared" si="0"/>
        <v>0</v>
      </c>
      <c r="AH29" s="56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>
        <f t="shared" si="0"/>
        <v>0</v>
      </c>
      <c r="AH30" s="56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>
        <f t="shared" si="0"/>
        <v>0</v>
      </c>
      <c r="AH31" s="56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>
        <f t="shared" si="0"/>
        <v>0</v>
      </c>
      <c r="AH32" s="56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>
        <f t="shared" si="0"/>
        <v>0</v>
      </c>
      <c r="AH33" s="56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>
        <f t="shared" si="0"/>
        <v>0</v>
      </c>
      <c r="AH34" s="56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>
        <f t="shared" si="0"/>
        <v>0</v>
      </c>
      <c r="AH35" s="56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>
        <f t="shared" si="0"/>
        <v>0</v>
      </c>
      <c r="AH36" s="56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>
        <f t="shared" si="0"/>
        <v>0</v>
      </c>
      <c r="AH37" s="56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>
        <f t="shared" si="0"/>
        <v>0</v>
      </c>
      <c r="AH38" s="56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f t="shared" si="0"/>
        <v>0</v>
      </c>
      <c r="AH39" s="56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>
        <f t="shared" si="0"/>
        <v>0</v>
      </c>
      <c r="AH40" s="56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>
        <f t="shared" si="0"/>
        <v>0</v>
      </c>
      <c r="AH41" s="56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4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86"/>
      <c r="N44" s="86"/>
      <c r="O44" s="86"/>
      <c r="P44" s="86"/>
      <c r="Q44" s="86"/>
      <c r="R44" s="86"/>
      <c r="S44" s="86">
        <f>SUM(S21:S42)</f>
        <v>0</v>
      </c>
      <c r="T44" s="86">
        <f>SUM(T21:T42)</f>
        <v>0</v>
      </c>
      <c r="U44" s="86">
        <f>SUM(U21:U42)</f>
        <v>0</v>
      </c>
      <c r="V44" s="13">
        <f>SUM(V21:V42)</f>
        <v>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ignoredErrors>
    <ignoredError sqref="AG20:AG41 AH20 AH21:AH41" unlockedFormula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3" sqref="N23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78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M22" sqref="M22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16384" width="6" style="4"/>
  </cols>
  <sheetData>
    <row r="1" spans="1:41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"/>
      <c r="AJ1" s="157" t="s">
        <v>110</v>
      </c>
      <c r="AK1" s="157"/>
      <c r="AL1" s="157"/>
      <c r="AM1" s="157"/>
      <c r="AN1" s="157"/>
      <c r="AO1" s="157"/>
    </row>
    <row r="2" spans="1:41" ht="3" customHeight="1" x14ac:dyDescent="0.2">
      <c r="A2" s="1"/>
      <c r="B2" s="38"/>
      <c r="AI2" s="1"/>
      <c r="AJ2" s="71" t="s">
        <v>114</v>
      </c>
      <c r="AK2" s="72"/>
      <c r="AL2" s="72"/>
      <c r="AM2" s="72"/>
      <c r="AN2" s="72"/>
      <c r="AO2" s="72"/>
    </row>
    <row r="3" spans="1:41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  <c r="AJ3" s="159"/>
      <c r="AK3" s="159"/>
      <c r="AL3" s="159"/>
      <c r="AM3" s="159"/>
      <c r="AN3" s="159"/>
      <c r="AO3" s="159"/>
    </row>
    <row r="4" spans="1:41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  <c r="AJ4" s="158"/>
      <c r="AK4" s="158"/>
      <c r="AL4" s="158"/>
      <c r="AM4" s="158"/>
      <c r="AN4" s="158"/>
      <c r="AO4" s="158"/>
    </row>
    <row r="5" spans="1:41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7"/>
      <c r="AJ5" s="155" t="s">
        <v>112</v>
      </c>
      <c r="AK5" s="155"/>
      <c r="AL5" s="155"/>
      <c r="AM5" s="155"/>
      <c r="AN5" s="155"/>
      <c r="AO5" s="155"/>
    </row>
    <row r="6" spans="1:41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  <c r="AJ6" s="74"/>
      <c r="AK6" s="74"/>
      <c r="AL6" s="74"/>
      <c r="AM6" s="74"/>
      <c r="AN6" s="74"/>
      <c r="AO6" s="74"/>
    </row>
    <row r="7" spans="1:41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  <c r="AJ7" s="74"/>
      <c r="AK7" s="74"/>
      <c r="AL7" s="74"/>
      <c r="AM7" s="74"/>
      <c r="AN7" s="74"/>
      <c r="AO7" s="74"/>
    </row>
    <row r="8" spans="1:41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  <c r="AJ8" s="74"/>
      <c r="AK8" s="74"/>
      <c r="AL8" s="74"/>
      <c r="AM8" s="74"/>
      <c r="AN8" s="74"/>
      <c r="AO8" s="74"/>
    </row>
    <row r="9" spans="1:41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  <c r="AJ9" s="74"/>
      <c r="AK9" s="74"/>
      <c r="AL9" s="74"/>
      <c r="AM9" s="74"/>
      <c r="AN9" s="74"/>
      <c r="AO9" s="74"/>
    </row>
    <row r="10" spans="1:41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73"/>
      <c r="AK10" s="73"/>
      <c r="AL10" s="73"/>
      <c r="AM10" s="73"/>
      <c r="AN10" s="73"/>
      <c r="AO10" s="73"/>
    </row>
    <row r="11" spans="1:41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56" t="s">
        <v>111</v>
      </c>
      <c r="AK11" s="156"/>
      <c r="AL11" s="156"/>
      <c r="AM11" s="156"/>
      <c r="AN11" s="156"/>
      <c r="AO11" s="156"/>
    </row>
    <row r="12" spans="1:41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41" s="30" customFormat="1" ht="11.25" customHeight="1" x14ac:dyDescent="0.2">
      <c r="A13" s="20"/>
      <c r="B13" s="45" t="s">
        <v>5</v>
      </c>
      <c r="C13" s="46" t="s">
        <v>79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41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41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18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41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60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60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61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78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80">
    <mergeCell ref="C40:J40"/>
    <mergeCell ref="C41:J41"/>
    <mergeCell ref="B47:AH50"/>
    <mergeCell ref="C43:J43"/>
    <mergeCell ref="P45:Q45"/>
    <mergeCell ref="N45:O45"/>
    <mergeCell ref="R45:S45"/>
    <mergeCell ref="U45:V45"/>
    <mergeCell ref="N46:O46"/>
    <mergeCell ref="R46:S46"/>
    <mergeCell ref="U46:V46"/>
    <mergeCell ref="P46:Q46"/>
    <mergeCell ref="C39:J39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24:J24"/>
    <mergeCell ref="C25:J25"/>
    <mergeCell ref="C26:J26"/>
    <mergeCell ref="C27:J27"/>
    <mergeCell ref="AB17:AB18"/>
    <mergeCell ref="C20:J20"/>
    <mergeCell ref="C21:J21"/>
    <mergeCell ref="U17:U18"/>
    <mergeCell ref="V17:V18"/>
    <mergeCell ref="O15:O18"/>
    <mergeCell ref="R16:V16"/>
    <mergeCell ref="R17:R18"/>
    <mergeCell ref="S17:S18"/>
    <mergeCell ref="T17:T18"/>
    <mergeCell ref="L16:L18"/>
    <mergeCell ref="C22:J22"/>
    <mergeCell ref="C23:J23"/>
    <mergeCell ref="N15:N18"/>
    <mergeCell ref="P15:P18"/>
    <mergeCell ref="Q15:Q18"/>
    <mergeCell ref="E13:I13"/>
    <mergeCell ref="K13:Y13"/>
    <mergeCell ref="B11:AI11"/>
    <mergeCell ref="W16:AG16"/>
    <mergeCell ref="AH16:AH18"/>
    <mergeCell ref="W17:W18"/>
    <mergeCell ref="X17:X18"/>
    <mergeCell ref="Y17:Y18"/>
    <mergeCell ref="Z17:Z18"/>
    <mergeCell ref="AA17:AA18"/>
    <mergeCell ref="AC17:AC18"/>
    <mergeCell ref="V15:AH15"/>
    <mergeCell ref="AD17:AD18"/>
    <mergeCell ref="AE17:AE18"/>
    <mergeCell ref="AF17:AF18"/>
    <mergeCell ref="AG17:AG18"/>
    <mergeCell ref="B15:B18"/>
    <mergeCell ref="C15:J18"/>
    <mergeCell ref="K15:L15"/>
    <mergeCell ref="M15:M18"/>
    <mergeCell ref="K16:K18"/>
    <mergeCell ref="B1:AH1"/>
    <mergeCell ref="AJ1:AO1"/>
    <mergeCell ref="AJ4:AO4"/>
    <mergeCell ref="B3:AH3"/>
    <mergeCell ref="B4:AH4"/>
    <mergeCell ref="AJ3:AO3"/>
    <mergeCell ref="AJ11:AO11"/>
    <mergeCell ref="AJ5:AO5"/>
    <mergeCell ref="K9:X9"/>
    <mergeCell ref="B5:AH5"/>
    <mergeCell ref="K6:X6"/>
    <mergeCell ref="AC6:AF6"/>
    <mergeCell ref="K7:X7"/>
    <mergeCell ref="AC7:AF7"/>
    <mergeCell ref="AC9:AF9"/>
  </mergeCells>
  <dataValidations count="15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O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 AP7:IV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 AP9:IV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K23" sqref="K23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5.710937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80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P26" sqref="P26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5.7109375" style="4" customWidth="1"/>
    <col min="22" max="22" width="5.42578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81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>
        <f t="shared" ref="S42:V43" si="2">SUM(S19:S40)</f>
        <v>0</v>
      </c>
      <c r="T42" s="23">
        <f t="shared" si="2"/>
        <v>0</v>
      </c>
      <c r="U42" s="23">
        <f t="shared" si="2"/>
        <v>0</v>
      </c>
      <c r="V42" s="23">
        <f t="shared" si="2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ref="W43:AH43" si="3">SUM(W20:W41)</f>
        <v>0</v>
      </c>
      <c r="X43" s="70">
        <f t="shared" si="3"/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2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showGridLines="0" showZeros="0" zoomScale="90" zoomScaleNormal="90" workbookViewId="0">
      <selection activeCell="N19" sqref="N19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2" width="6.28515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9.5" customHeight="1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"/>
    </row>
    <row r="2" spans="1:36" ht="15.75" hidden="1" x14ac:dyDescent="0.2">
      <c r="A2" s="1"/>
      <c r="B2" s="38"/>
      <c r="AI2" s="1"/>
    </row>
    <row r="3" spans="1:36" ht="6.75" customHeight="1" x14ac:dyDescent="0.2">
      <c r="A3" s="2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2"/>
    </row>
    <row r="4" spans="1:36" ht="12" customHeight="1" x14ac:dyDescent="0.2">
      <c r="A4" s="7"/>
      <c r="B4" s="155" t="s">
        <v>115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2"/>
    </row>
    <row r="5" spans="1:36" ht="12" customHeight="1" x14ac:dyDescent="0.2">
      <c r="A5" s="2"/>
      <c r="B5" s="7"/>
      <c r="C5" s="7"/>
      <c r="D5" s="7"/>
      <c r="E5" s="7"/>
      <c r="F5" s="7"/>
      <c r="G5" s="7"/>
      <c r="H5" s="7"/>
      <c r="I5" s="7"/>
      <c r="J5" s="7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39"/>
      <c r="Z5" s="39"/>
      <c r="AA5" s="39"/>
      <c r="AB5" s="39"/>
      <c r="AC5" s="125" t="s">
        <v>10</v>
      </c>
      <c r="AD5" s="125"/>
      <c r="AE5" s="125"/>
      <c r="AF5" s="125"/>
      <c r="AG5" s="40"/>
      <c r="AH5" s="39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9" t="s">
        <v>8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41"/>
      <c r="Z6" s="41"/>
      <c r="AA6" s="41"/>
      <c r="AB6" s="41"/>
      <c r="AC6" s="120"/>
      <c r="AD6" s="121"/>
      <c r="AE6" s="121"/>
      <c r="AF6" s="121"/>
      <c r="AG6" s="42"/>
      <c r="AH6" s="41"/>
      <c r="AI6" s="2"/>
    </row>
    <row r="7" spans="1:36" ht="1.5" customHeight="1" x14ac:dyDescent="0.2">
      <c r="A7" s="2"/>
      <c r="B7" s="7"/>
      <c r="C7" s="7"/>
      <c r="D7" s="7"/>
      <c r="E7" s="7"/>
      <c r="F7" s="7"/>
      <c r="G7" s="7"/>
      <c r="H7" s="7"/>
      <c r="I7" s="7"/>
      <c r="J7" s="2"/>
      <c r="K7" s="11"/>
      <c r="L7" s="11"/>
      <c r="M7" s="11"/>
      <c r="N7" s="11"/>
      <c r="O7" s="11"/>
      <c r="P7" s="11"/>
      <c r="Q7" s="2"/>
      <c r="R7" s="2"/>
      <c r="S7" s="2"/>
      <c r="T7" s="2"/>
      <c r="U7" s="2"/>
      <c r="V7" s="11"/>
      <c r="W7" s="11"/>
      <c r="X7" s="11"/>
      <c r="Y7" s="43"/>
      <c r="Z7" s="43"/>
      <c r="AA7" s="43"/>
      <c r="AB7" s="43"/>
      <c r="AC7" s="11"/>
      <c r="AD7" s="11"/>
      <c r="AE7" s="11"/>
      <c r="AF7" s="11"/>
      <c r="AG7" s="44"/>
      <c r="AH7" s="43"/>
      <c r="AI7" s="2"/>
    </row>
    <row r="8" spans="1:36" ht="12" customHeight="1" x14ac:dyDescent="0.2">
      <c r="A8" s="2"/>
      <c r="B8" s="7"/>
      <c r="C8" s="7"/>
      <c r="D8" s="7"/>
      <c r="E8" s="7"/>
      <c r="F8" s="7"/>
      <c r="G8" s="7"/>
      <c r="H8" s="7"/>
      <c r="I8" s="7"/>
      <c r="J8" s="9" t="s">
        <v>9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41"/>
      <c r="Z8" s="41"/>
      <c r="AA8" s="41"/>
      <c r="AB8" s="41"/>
      <c r="AC8" s="120"/>
      <c r="AD8" s="121"/>
      <c r="AE8" s="121"/>
      <c r="AF8" s="121"/>
      <c r="AG8" s="42"/>
      <c r="AH8" s="41"/>
      <c r="AI8" s="2"/>
    </row>
    <row r="9" spans="1:36" ht="1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0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ht="13.5" customHeight="1" x14ac:dyDescent="0.2">
      <c r="A10" s="2"/>
      <c r="B10" s="111" t="s">
        <v>129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2"/>
    </row>
    <row r="11" spans="1:36" ht="1.5" customHeight="1" x14ac:dyDescent="0.2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2"/>
    </row>
    <row r="12" spans="1:36" s="30" customFormat="1" ht="11.25" customHeight="1" x14ac:dyDescent="0.2">
      <c r="A12" s="20"/>
      <c r="B12" s="45" t="s">
        <v>5</v>
      </c>
      <c r="C12" s="46" t="s">
        <v>55</v>
      </c>
      <c r="D12" s="45" t="s">
        <v>6</v>
      </c>
      <c r="E12" s="122"/>
      <c r="F12" s="123"/>
      <c r="G12" s="123"/>
      <c r="H12" s="123"/>
      <c r="I12" s="123"/>
      <c r="J12" s="45" t="s">
        <v>46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47"/>
      <c r="AA12" s="47"/>
      <c r="AB12" s="47"/>
      <c r="AC12" s="47"/>
      <c r="AD12" s="47"/>
      <c r="AE12" s="47"/>
      <c r="AF12" s="47"/>
      <c r="AG12" s="47"/>
      <c r="AH12" s="47"/>
      <c r="AI12" s="20"/>
    </row>
    <row r="13" spans="1:36" s="30" customFormat="1" ht="6" customHeight="1" x14ac:dyDescent="0.2">
      <c r="A13" s="20"/>
      <c r="B13" s="45"/>
      <c r="C13" s="45"/>
      <c r="D13" s="45"/>
      <c r="E13" s="48"/>
      <c r="F13" s="48"/>
      <c r="G13" s="48"/>
      <c r="H13" s="48"/>
      <c r="I13" s="48"/>
      <c r="J13" s="45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20"/>
      <c r="AJ13" s="51"/>
    </row>
    <row r="14" spans="1:36" ht="11.25" customHeight="1" x14ac:dyDescent="0.2">
      <c r="A14" s="13"/>
      <c r="B14" s="118" t="s">
        <v>53</v>
      </c>
      <c r="C14" s="127" t="s">
        <v>52</v>
      </c>
      <c r="D14" s="127"/>
      <c r="E14" s="127"/>
      <c r="F14" s="127"/>
      <c r="G14" s="127"/>
      <c r="H14" s="127"/>
      <c r="I14" s="127"/>
      <c r="J14" s="128"/>
      <c r="K14" s="133" t="s">
        <v>1</v>
      </c>
      <c r="L14" s="134"/>
      <c r="M14" s="135" t="s">
        <v>4</v>
      </c>
      <c r="N14" s="135" t="s">
        <v>3</v>
      </c>
      <c r="O14" s="135" t="s">
        <v>113</v>
      </c>
      <c r="P14" s="118" t="s">
        <v>0</v>
      </c>
      <c r="Q14" s="118" t="s">
        <v>7</v>
      </c>
      <c r="R14" s="84"/>
      <c r="S14" s="84"/>
      <c r="T14" s="84"/>
      <c r="U14" s="84"/>
      <c r="V14" s="15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7"/>
      <c r="AI14" s="2"/>
    </row>
    <row r="15" spans="1:36" ht="15.75" customHeight="1" x14ac:dyDescent="0.2">
      <c r="A15" s="13"/>
      <c r="B15" s="126"/>
      <c r="C15" s="129"/>
      <c r="D15" s="129"/>
      <c r="E15" s="129"/>
      <c r="F15" s="129"/>
      <c r="G15" s="129"/>
      <c r="H15" s="129"/>
      <c r="I15" s="129"/>
      <c r="J15" s="130"/>
      <c r="K15" s="118" t="s">
        <v>105</v>
      </c>
      <c r="L15" s="118" t="s">
        <v>106</v>
      </c>
      <c r="M15" s="136"/>
      <c r="N15" s="136"/>
      <c r="O15" s="136"/>
      <c r="P15" s="126"/>
      <c r="Q15" s="126"/>
      <c r="R15" s="115" t="s">
        <v>124</v>
      </c>
      <c r="S15" s="116"/>
      <c r="T15" s="116"/>
      <c r="U15" s="116"/>
      <c r="V15" s="117"/>
      <c r="W15" s="115" t="s">
        <v>107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00" t="s">
        <v>103</v>
      </c>
      <c r="AI15" s="2"/>
    </row>
    <row r="16" spans="1:36" ht="33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26"/>
      <c r="L16" s="126"/>
      <c r="M16" s="136"/>
      <c r="N16" s="136"/>
      <c r="O16" s="136"/>
      <c r="P16" s="126"/>
      <c r="Q16" s="126"/>
      <c r="R16" s="118" t="s">
        <v>117</v>
      </c>
      <c r="S16" s="118" t="s">
        <v>118</v>
      </c>
      <c r="T16" s="118" t="s">
        <v>119</v>
      </c>
      <c r="U16" s="118" t="s">
        <v>120</v>
      </c>
      <c r="V16" s="118" t="s">
        <v>121</v>
      </c>
      <c r="W16" s="101" t="s">
        <v>92</v>
      </c>
      <c r="X16" s="101" t="s">
        <v>93</v>
      </c>
      <c r="Y16" s="101" t="s">
        <v>94</v>
      </c>
      <c r="Z16" s="101" t="s">
        <v>95</v>
      </c>
      <c r="AA16" s="101" t="s">
        <v>96</v>
      </c>
      <c r="AB16" s="101" t="s">
        <v>97</v>
      </c>
      <c r="AC16" s="101" t="s">
        <v>98</v>
      </c>
      <c r="AD16" s="101" t="s">
        <v>99</v>
      </c>
      <c r="AE16" s="101" t="s">
        <v>100</v>
      </c>
      <c r="AF16" s="101" t="s">
        <v>101</v>
      </c>
      <c r="AG16" s="118" t="s">
        <v>104</v>
      </c>
      <c r="AH16" s="100"/>
      <c r="AI16" s="2"/>
    </row>
    <row r="17" spans="1:36" ht="27" customHeight="1" x14ac:dyDescent="0.2">
      <c r="A17" s="13"/>
      <c r="B17" s="119"/>
      <c r="C17" s="131"/>
      <c r="D17" s="131"/>
      <c r="E17" s="131"/>
      <c r="F17" s="131"/>
      <c r="G17" s="131"/>
      <c r="H17" s="131"/>
      <c r="I17" s="131"/>
      <c r="J17" s="132"/>
      <c r="K17" s="119"/>
      <c r="L17" s="119"/>
      <c r="M17" s="137"/>
      <c r="N17" s="137"/>
      <c r="O17" s="137"/>
      <c r="P17" s="119"/>
      <c r="Q17" s="119"/>
      <c r="R17" s="119"/>
      <c r="S17" s="119"/>
      <c r="T17" s="119"/>
      <c r="U17" s="119"/>
      <c r="V17" s="119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19"/>
      <c r="AH17" s="100"/>
      <c r="AI17" s="2"/>
    </row>
    <row r="18" spans="1:36" ht="1.5" customHeight="1" x14ac:dyDescent="0.2">
      <c r="A18" s="13"/>
      <c r="B18" s="52"/>
      <c r="C18" s="17"/>
      <c r="D18" s="17"/>
      <c r="E18" s="17"/>
      <c r="F18" s="17"/>
      <c r="G18" s="17"/>
      <c r="H18" s="17"/>
      <c r="I18" s="17"/>
      <c r="J18" s="17"/>
      <c r="K18" s="19"/>
      <c r="L18" s="19"/>
      <c r="M18" s="19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2"/>
    </row>
    <row r="19" spans="1:36" ht="17.25" customHeight="1" x14ac:dyDescent="0.2">
      <c r="A19" s="13"/>
      <c r="B19" s="55">
        <v>1</v>
      </c>
      <c r="C19" s="138"/>
      <c r="D19" s="138"/>
      <c r="E19" s="138"/>
      <c r="F19" s="138"/>
      <c r="G19" s="138"/>
      <c r="H19" s="138"/>
      <c r="I19" s="138"/>
      <c r="J19" s="1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69">
        <f>SUM(W19:AF19)-AE19</f>
        <v>0</v>
      </c>
      <c r="AH19" s="69">
        <f>SUM(R19:V19,AG19)</f>
        <v>0</v>
      </c>
      <c r="AI19" s="20"/>
      <c r="AJ19" s="3" t="s">
        <v>11</v>
      </c>
    </row>
    <row r="20" spans="1:36" ht="17.25" customHeight="1" x14ac:dyDescent="0.2">
      <c r="A20" s="21"/>
      <c r="B20" s="55">
        <v>2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 t="shared" ref="AG20:AG40" si="0">SUM(W20:AF20)-AE20</f>
        <v>0</v>
      </c>
      <c r="AH20" s="69">
        <f>SUM(R20:V20,AG20)</f>
        <v>0</v>
      </c>
      <c r="AI20" s="20"/>
      <c r="AJ20" s="3" t="s">
        <v>13</v>
      </c>
    </row>
    <row r="21" spans="1:36" ht="17.25" customHeight="1" x14ac:dyDescent="0.2">
      <c r="A21" s="21"/>
      <c r="B21" s="55">
        <v>3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si="0"/>
        <v>0</v>
      </c>
      <c r="AH21" s="69">
        <f t="shared" ref="AH21:AH40" si="1">SUM(R21:V21,AG21)</f>
        <v>0</v>
      </c>
      <c r="AI21" s="20"/>
      <c r="AJ21" s="3" t="s">
        <v>14</v>
      </c>
    </row>
    <row r="22" spans="1:36" ht="17.25" customHeight="1" x14ac:dyDescent="0.2">
      <c r="A22" s="21"/>
      <c r="B22" s="55">
        <v>4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15</v>
      </c>
    </row>
    <row r="23" spans="1:36" ht="17.25" customHeight="1" x14ac:dyDescent="0.2">
      <c r="A23" s="21"/>
      <c r="B23" s="55">
        <v>5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16</v>
      </c>
    </row>
    <row r="24" spans="1:36" ht="17.25" customHeight="1" x14ac:dyDescent="0.2">
      <c r="A24" s="21"/>
      <c r="B24" s="55">
        <v>6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17</v>
      </c>
    </row>
    <row r="25" spans="1:36" ht="17.25" customHeight="1" x14ac:dyDescent="0.2">
      <c r="A25" s="21"/>
      <c r="B25" s="55">
        <v>7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18</v>
      </c>
    </row>
    <row r="26" spans="1:36" ht="17.25" customHeight="1" x14ac:dyDescent="0.2">
      <c r="A26" s="21"/>
      <c r="B26" s="55">
        <v>8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19</v>
      </c>
    </row>
    <row r="27" spans="1:36" ht="17.25" customHeight="1" x14ac:dyDescent="0.2">
      <c r="A27" s="21"/>
      <c r="B27" s="55">
        <v>9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20</v>
      </c>
    </row>
    <row r="28" spans="1:36" ht="17.25" customHeight="1" x14ac:dyDescent="0.2">
      <c r="A28" s="21"/>
      <c r="B28" s="55">
        <v>10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51</v>
      </c>
    </row>
    <row r="29" spans="1:36" ht="17.25" customHeight="1" x14ac:dyDescent="0.2">
      <c r="A29" s="21"/>
      <c r="B29" s="55">
        <v>11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</row>
    <row r="30" spans="1:36" ht="17.25" customHeight="1" x14ac:dyDescent="0.2">
      <c r="A30" s="21"/>
      <c r="B30" s="55">
        <v>12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7.25" customHeight="1" x14ac:dyDescent="0.2">
      <c r="A31" s="21"/>
      <c r="B31" s="55">
        <v>13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  <c r="AJ31" s="3" t="s">
        <v>21</v>
      </c>
    </row>
    <row r="32" spans="1:36" ht="17.25" customHeight="1" x14ac:dyDescent="0.2">
      <c r="A32" s="21"/>
      <c r="B32" s="55">
        <v>14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12</v>
      </c>
    </row>
    <row r="33" spans="1:36" ht="17.25" customHeight="1" x14ac:dyDescent="0.2">
      <c r="A33" s="21"/>
      <c r="B33" s="55">
        <v>15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22</v>
      </c>
    </row>
    <row r="34" spans="1:36" ht="17.25" customHeight="1" x14ac:dyDescent="0.2">
      <c r="A34" s="2"/>
      <c r="B34" s="55">
        <v>16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23</v>
      </c>
    </row>
    <row r="35" spans="1:36" ht="17.25" customHeight="1" x14ac:dyDescent="0.2">
      <c r="A35" s="2"/>
      <c r="B35" s="55">
        <v>17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24</v>
      </c>
    </row>
    <row r="36" spans="1:36" ht="17.25" customHeight="1" x14ac:dyDescent="0.2">
      <c r="A36" s="2"/>
      <c r="B36" s="55">
        <v>18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25</v>
      </c>
    </row>
    <row r="37" spans="1:36" ht="17.25" customHeight="1" x14ac:dyDescent="0.2">
      <c r="A37" s="2"/>
      <c r="B37" s="55">
        <v>19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26</v>
      </c>
    </row>
    <row r="38" spans="1:36" ht="17.25" customHeight="1" x14ac:dyDescent="0.2">
      <c r="A38" s="2"/>
      <c r="B38" s="55">
        <v>20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27</v>
      </c>
    </row>
    <row r="39" spans="1:36" ht="17.25" customHeight="1" x14ac:dyDescent="0.2">
      <c r="A39" s="2"/>
      <c r="B39" s="55">
        <v>21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28</v>
      </c>
    </row>
    <row r="40" spans="1:36" ht="17.25" customHeight="1" x14ac:dyDescent="0.2">
      <c r="A40" s="2"/>
      <c r="B40" s="55">
        <v>22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29</v>
      </c>
    </row>
    <row r="41" spans="1:36" s="25" customFormat="1" ht="1.5" customHeight="1" x14ac:dyDescent="0.2">
      <c r="A41" s="23"/>
      <c r="B41" s="2"/>
      <c r="C41" s="2"/>
      <c r="D41" s="2"/>
      <c r="E41" s="2"/>
      <c r="F41" s="2"/>
      <c r="G41" s="2"/>
      <c r="H41" s="2"/>
      <c r="I41" s="2"/>
      <c r="J41" s="2"/>
      <c r="K41" s="2"/>
      <c r="L41" s="23"/>
      <c r="M41" s="59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61"/>
      <c r="AJ41" s="3" t="s">
        <v>30</v>
      </c>
    </row>
    <row r="42" spans="1:36" s="27" customFormat="1" ht="13.5" customHeight="1" x14ac:dyDescent="0.15">
      <c r="A42" s="26"/>
      <c r="B42" s="62"/>
      <c r="C42" s="147">
        <f>COUNTA(C19:J40)</f>
        <v>0</v>
      </c>
      <c r="D42" s="147"/>
      <c r="E42" s="147"/>
      <c r="F42" s="147"/>
      <c r="G42" s="147"/>
      <c r="H42" s="147"/>
      <c r="I42" s="147"/>
      <c r="J42" s="147"/>
      <c r="K42" s="63">
        <f>COUNTA(K19:K40)</f>
        <v>0</v>
      </c>
      <c r="L42" s="63">
        <f>COUNTA(L19:L40)</f>
        <v>0</v>
      </c>
      <c r="M42" s="82"/>
      <c r="N42" s="83"/>
      <c r="O42" s="83"/>
      <c r="P42" s="81"/>
      <c r="Q42" s="81"/>
      <c r="R42" s="81">
        <f>SUM(R19:R40)</f>
        <v>0</v>
      </c>
      <c r="S42" s="81">
        <f>SUM(S19:S40)</f>
        <v>0</v>
      </c>
      <c r="T42" s="81">
        <f>SUM(T19:T40)</f>
        <v>0</v>
      </c>
      <c r="U42" s="81">
        <f>SUM(U19:U40)</f>
        <v>0</v>
      </c>
      <c r="V42" s="70">
        <f>SUM(V19:V40)</f>
        <v>0</v>
      </c>
      <c r="W42" s="70">
        <f t="shared" ref="W42:AH42" si="2">SUM(W19:W40)</f>
        <v>0</v>
      </c>
      <c r="X42" s="70">
        <f t="shared" si="2"/>
        <v>0</v>
      </c>
      <c r="Y42" s="70">
        <f t="shared" si="2"/>
        <v>0</v>
      </c>
      <c r="Z42" s="70">
        <f t="shared" si="2"/>
        <v>0</v>
      </c>
      <c r="AA42" s="70">
        <f t="shared" si="2"/>
        <v>0</v>
      </c>
      <c r="AB42" s="70">
        <f t="shared" si="2"/>
        <v>0</v>
      </c>
      <c r="AC42" s="70">
        <f t="shared" si="2"/>
        <v>0</v>
      </c>
      <c r="AD42" s="70">
        <f t="shared" si="2"/>
        <v>0</v>
      </c>
      <c r="AE42" s="70">
        <f t="shared" si="2"/>
        <v>0</v>
      </c>
      <c r="AF42" s="70">
        <f t="shared" si="2"/>
        <v>0</v>
      </c>
      <c r="AG42" s="70">
        <f t="shared" si="2"/>
        <v>0</v>
      </c>
      <c r="AH42" s="70">
        <f t="shared" si="2"/>
        <v>0</v>
      </c>
      <c r="AI42" s="26"/>
      <c r="AJ42" s="3" t="s">
        <v>31</v>
      </c>
    </row>
    <row r="43" spans="1:36" s="25" customFormat="1" ht="1.5" customHeight="1" x14ac:dyDescent="0.2">
      <c r="A43" s="2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78"/>
      <c r="S43" s="78"/>
      <c r="T43" s="78"/>
      <c r="U43" s="78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3"/>
      <c r="AJ43" s="3" t="s">
        <v>32</v>
      </c>
    </row>
    <row r="44" spans="1:36" s="25" customFormat="1" ht="12" customHeight="1" x14ac:dyDescent="0.2">
      <c r="A44" s="2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" t="s">
        <v>125</v>
      </c>
      <c r="N44" s="145"/>
      <c r="O44" s="146"/>
      <c r="P44" s="145"/>
      <c r="Q44" s="146"/>
      <c r="R44" s="145"/>
      <c r="S44" s="146"/>
      <c r="T44" s="65"/>
      <c r="U44" s="145"/>
      <c r="V44" s="146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3"/>
      <c r="AJ44" s="3" t="s">
        <v>33</v>
      </c>
    </row>
    <row r="45" spans="1:36" s="25" customFormat="1" ht="15.75" customHeight="1" x14ac:dyDescent="0.2">
      <c r="A45" s="23"/>
      <c r="B45" s="66" t="s">
        <v>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48" t="s">
        <v>126</v>
      </c>
      <c r="O45" s="148"/>
      <c r="P45" s="148" t="s">
        <v>50</v>
      </c>
      <c r="Q45" s="148"/>
      <c r="R45" s="149" t="s">
        <v>48</v>
      </c>
      <c r="S45" s="149"/>
      <c r="T45" s="94"/>
      <c r="U45" s="149" t="s">
        <v>49</v>
      </c>
      <c r="V45" s="14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47</v>
      </c>
    </row>
    <row r="46" spans="1:36" s="25" customFormat="1" ht="8.25" customHeight="1" x14ac:dyDescent="0.2">
      <c r="A46" s="23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23"/>
      <c r="AJ46" s="3" t="s">
        <v>34</v>
      </c>
    </row>
    <row r="47" spans="1:36" s="25" customFormat="1" ht="12" customHeight="1" x14ac:dyDescent="0.2">
      <c r="A47" s="23"/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23"/>
      <c r="AJ47" s="3" t="s">
        <v>37</v>
      </c>
    </row>
    <row r="48" spans="1:36" x14ac:dyDescent="0.2">
      <c r="AJ48" s="3" t="s">
        <v>39</v>
      </c>
    </row>
    <row r="49" spans="36:36" x14ac:dyDescent="0.2">
      <c r="AJ49" s="3" t="s">
        <v>40</v>
      </c>
    </row>
    <row r="50" spans="36:36" x14ac:dyDescent="0.2">
      <c r="AJ50" s="28" t="s">
        <v>41</v>
      </c>
    </row>
    <row r="51" spans="36:36" x14ac:dyDescent="0.2">
      <c r="AJ51" s="28" t="s">
        <v>42</v>
      </c>
    </row>
    <row r="52" spans="36:36" x14ac:dyDescent="0.2">
      <c r="AJ52" s="28" t="s">
        <v>43</v>
      </c>
    </row>
    <row r="53" spans="36:36" x14ac:dyDescent="0.2">
      <c r="AJ53" s="28" t="s">
        <v>44</v>
      </c>
    </row>
    <row r="54" spans="36:36" x14ac:dyDescent="0.2">
      <c r="AJ54" s="28" t="s">
        <v>45</v>
      </c>
    </row>
    <row r="55" spans="36:36" x14ac:dyDescent="0.2">
      <c r="AJ55" s="28" t="s">
        <v>20</v>
      </c>
    </row>
    <row r="56" spans="36:36" x14ac:dyDescent="0.2">
      <c r="AJ56" s="3" t="s">
        <v>51</v>
      </c>
    </row>
  </sheetData>
  <sheetProtection password="CA51" sheet="1" selectLockedCells="1"/>
  <mergeCells count="74">
    <mergeCell ref="N44:O44"/>
    <mergeCell ref="R44:S44"/>
    <mergeCell ref="U44:V44"/>
    <mergeCell ref="N45:O45"/>
    <mergeCell ref="R45:S45"/>
    <mergeCell ref="U45:V45"/>
    <mergeCell ref="P44:Q44"/>
    <mergeCell ref="P45:Q45"/>
    <mergeCell ref="K6:X6"/>
    <mergeCell ref="AC6:AF6"/>
    <mergeCell ref="AH15:AH17"/>
    <mergeCell ref="W16:W17"/>
    <mergeCell ref="X16:X17"/>
    <mergeCell ref="Y16:Y17"/>
    <mergeCell ref="Z16:Z17"/>
    <mergeCell ref="AC8:AF8"/>
    <mergeCell ref="B1:AH1"/>
    <mergeCell ref="B3:AH3"/>
    <mergeCell ref="B4:AH4"/>
    <mergeCell ref="K5:X5"/>
    <mergeCell ref="AC5:AF5"/>
    <mergeCell ref="AD16:AD17"/>
    <mergeCell ref="AE16:AE17"/>
    <mergeCell ref="B14:B17"/>
    <mergeCell ref="K8:X8"/>
    <mergeCell ref="K15:K17"/>
    <mergeCell ref="P14:P17"/>
    <mergeCell ref="Q14:Q17"/>
    <mergeCell ref="B10:AH10"/>
    <mergeCell ref="E12:I12"/>
    <mergeCell ref="K12:Y12"/>
    <mergeCell ref="C14:J17"/>
    <mergeCell ref="L15:L17"/>
    <mergeCell ref="AG16:AG17"/>
    <mergeCell ref="W15:AG15"/>
    <mergeCell ref="AB16:AB17"/>
    <mergeCell ref="O14:O17"/>
    <mergeCell ref="K14:L14"/>
    <mergeCell ref="M14:M17"/>
    <mergeCell ref="AA16:AA17"/>
    <mergeCell ref="V14:AH14"/>
    <mergeCell ref="AC16:AC17"/>
    <mergeCell ref="AF16:AF17"/>
    <mergeCell ref="C33:J33"/>
    <mergeCell ref="C34:J34"/>
    <mergeCell ref="C35:J35"/>
    <mergeCell ref="C21:J21"/>
    <mergeCell ref="C22:J22"/>
    <mergeCell ref="C23:J23"/>
    <mergeCell ref="C24:J24"/>
    <mergeCell ref="C25:J25"/>
    <mergeCell ref="C29:J29"/>
    <mergeCell ref="C30:J30"/>
    <mergeCell ref="C31:J31"/>
    <mergeCell ref="C32:J32"/>
    <mergeCell ref="C19:J19"/>
    <mergeCell ref="C20:J20"/>
    <mergeCell ref="N14:N17"/>
    <mergeCell ref="B46:AH47"/>
    <mergeCell ref="R15:V15"/>
    <mergeCell ref="R16:R17"/>
    <mergeCell ref="S16:S17"/>
    <mergeCell ref="T16:T17"/>
    <mergeCell ref="U16:U17"/>
    <mergeCell ref="C39:J39"/>
    <mergeCell ref="C38:J38"/>
    <mergeCell ref="C27:J27"/>
    <mergeCell ref="C28:J28"/>
    <mergeCell ref="C40:J40"/>
    <mergeCell ref="C42:J42"/>
    <mergeCell ref="V16:V17"/>
    <mergeCell ref="C36:J36"/>
    <mergeCell ref="C26:J26"/>
    <mergeCell ref="C37:J37"/>
  </mergeCells>
  <dataValidations count="16">
    <dataValidation allowBlank="1" showErrorMessage="1" sqref="Y6:AB8 C19:J40"/>
    <dataValidation type="list" allowBlank="1" showInputMessage="1" showErrorMessage="1" error="Deverá entrar um dos valores da lista afecta a esta célula." sqref="L19:L40">
      <formula1>"P,HP,HS,SHL"</formula1>
    </dataValidation>
    <dataValidation type="decimal" allowBlank="1" showInputMessage="1" showErrorMessage="1" error="Deverá entrar um valor numérico." sqref="Q19:U40">
      <formula1>0</formula1>
      <formula2>50</formula2>
    </dataValidation>
    <dataValidation error="Deverá entrar" sqref="C12"/>
    <dataValidation type="list" prompt="Entrar uma das opções disponibilizadas na lista ou entrar uma nova." sqref="E12:I12">
      <formula1>$AJ$19:$AJ$28</formula1>
    </dataValidation>
    <dataValidation allowBlank="1" showInputMessage="1" showErrorMessage="1" prompt="Nome completo do docente" sqref="B19:B40"/>
    <dataValidation type="list" allowBlank="1" showInputMessage="1" showErrorMessage="1" error="Deverá entrar um dos valores da lista afecta a esta célula." sqref="N19:N40">
      <formula1>"D,M,P,L,B,N,I,S,O"</formula1>
    </dataValidation>
    <dataValidation type="list" allowBlank="1" showInputMessage="1" showErrorMessage="1" error="Deverá entrar um dos valores da lista afecta a esta célula." sqref="M41">
      <formula1>"AP,DT,RQ,DTR,OT"</formula1>
    </dataValidation>
    <dataValidation type="list" allowBlank="1" showInputMessage="1" showErrorMessage="1" error="Deverá entrar um dos valores disponibilizados na lista afecta a esta célula." sqref="K19:K40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6:AH6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8:AH8">
      <formula1>10000000</formula1>
      <formula2>99999999</formula2>
    </dataValidation>
    <dataValidation type="list" allowBlank="1" showInputMessage="1" showErrorMessage="1" error="Deverá entrar um dos valores da lista afecta a esta célula." sqref="O19:O40">
      <formula1>"F,M"</formula1>
    </dataValidation>
    <dataValidation type="list" prompt="Entrar o nome da disciplina disponibilizada na listagem ou entrar uma nova." sqref="Z12:AH12">
      <formula1>$AJ$26:$AJ$47</formula1>
    </dataValidation>
    <dataValidation type="list" allowBlank="1" showInputMessage="1" showErrorMessage="1" error="Deverá entrar um dos valores da lista afecta a esta célula." sqref="M19:M40">
      <formula1>"MOB1,MOB2,MOBC,RQ1,RQC,DT,OT"</formula1>
    </dataValidation>
    <dataValidation type="list" prompt="Entrar o nome da disciplina disponibilizada na listagem ou entrar uma nova." sqref="K12:Y12">
      <formula1>$AJ$31:$AJ$56</formula1>
    </dataValidation>
    <dataValidation type="decimal" allowBlank="1" showInputMessage="1" showErrorMessage="1" error="Deverá entrar um valor numérico." sqref="P19:P40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2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="90" zoomScaleNormal="90" workbookViewId="0">
      <selection activeCell="P34" sqref="P34:P35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42578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130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4.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82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>
        <f t="shared" si="0"/>
        <v>0</v>
      </c>
      <c r="AH41" s="56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 t="shared" ref="R43:W43" si="2"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si="2"/>
        <v>0</v>
      </c>
      <c r="X43" s="70">
        <f t="shared" ref="X43:AH43" si="3">SUM(X20:X41)</f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ignoredErrors>
    <ignoredError sqref="AG41:AH41" unlockedFormula="1"/>
  </ignoredError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9" sqref="N29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5.7109375" style="4" customWidth="1"/>
    <col min="22" max="22" width="6.28515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5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83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C24" sqref="C24:J24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" style="4" customWidth="1"/>
    <col min="22" max="22" width="6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84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K29" sqref="K29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" style="4" customWidth="1"/>
    <col min="22" max="22" width="6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85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86"/>
      <c r="N44" s="86"/>
      <c r="O44" s="86"/>
      <c r="P44" s="86"/>
      <c r="Q44" s="86"/>
      <c r="R44" s="86"/>
      <c r="S44" s="86"/>
      <c r="T44" s="86"/>
      <c r="U44" s="8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O29" sqref="O29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86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B47:AH50"/>
    <mergeCell ref="C43:J43"/>
    <mergeCell ref="P45:Q45"/>
    <mergeCell ref="P46:Q46"/>
    <mergeCell ref="N45:O45"/>
    <mergeCell ref="R45:S45"/>
    <mergeCell ref="U45:V45"/>
    <mergeCell ref="N46:O46"/>
    <mergeCell ref="C41:J41"/>
    <mergeCell ref="R46:S46"/>
    <mergeCell ref="U46:V46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27:J27"/>
    <mergeCell ref="AA17:AA18"/>
    <mergeCell ref="O15:O18"/>
    <mergeCell ref="C22:J22"/>
    <mergeCell ref="C23:J23"/>
    <mergeCell ref="V15:AH15"/>
    <mergeCell ref="AD17:AD18"/>
    <mergeCell ref="C21:J21"/>
    <mergeCell ref="AG17:AG18"/>
    <mergeCell ref="T17:T18"/>
    <mergeCell ref="C20:J20"/>
    <mergeCell ref="R17:R18"/>
    <mergeCell ref="C25:J25"/>
    <mergeCell ref="C26:J26"/>
    <mergeCell ref="AH16:AH18"/>
    <mergeCell ref="Z17:Z18"/>
    <mergeCell ref="C24:J24"/>
    <mergeCell ref="W17:W18"/>
    <mergeCell ref="X17:X18"/>
    <mergeCell ref="Y17:Y18"/>
    <mergeCell ref="K16:K18"/>
    <mergeCell ref="B1:AH1"/>
    <mergeCell ref="AB17:AB18"/>
    <mergeCell ref="AC17:AC18"/>
    <mergeCell ref="B3:AH3"/>
    <mergeCell ref="B4:AH4"/>
    <mergeCell ref="B5:AH5"/>
    <mergeCell ref="S17:S18"/>
    <mergeCell ref="N15:N18"/>
    <mergeCell ref="P15:P18"/>
    <mergeCell ref="Q15:Q18"/>
    <mergeCell ref="K6:X6"/>
    <mergeCell ref="AC6:AF6"/>
    <mergeCell ref="K7:X7"/>
    <mergeCell ref="AC7:AF7"/>
    <mergeCell ref="K15:L15"/>
    <mergeCell ref="R16:V16"/>
    <mergeCell ref="AC9:AF9"/>
    <mergeCell ref="B11:AH11"/>
    <mergeCell ref="K9:X9"/>
    <mergeCell ref="W16:AG16"/>
    <mergeCell ref="U17:U18"/>
    <mergeCell ref="V17:V18"/>
    <mergeCell ref="B15:B18"/>
    <mergeCell ref="C15:J18"/>
    <mergeCell ref="AE17:AE18"/>
    <mergeCell ref="AF17:AF18"/>
    <mergeCell ref="E13:I13"/>
    <mergeCell ref="K13:Y13"/>
    <mergeCell ref="M15:M18"/>
    <mergeCell ref="L16:L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="90" zoomScaleNormal="90" workbookViewId="0">
      <selection activeCell="N25" sqref="N25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87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>
        <f t="shared" ref="S42:V43" si="2">SUM(S19:S40)</f>
        <v>0</v>
      </c>
      <c r="T42" s="23">
        <f t="shared" si="2"/>
        <v>0</v>
      </c>
      <c r="U42" s="23">
        <f t="shared" si="2"/>
        <v>0</v>
      </c>
      <c r="V42" s="23">
        <f t="shared" si="2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ref="W43:AH43" si="3">SUM(W20:W41)</f>
        <v>0</v>
      </c>
      <c r="X43" s="70">
        <f t="shared" si="3"/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R26" sqref="R26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.140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88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T25" sqref="T25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5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89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87"/>
      <c r="N42" s="88"/>
      <c r="O42" s="88"/>
      <c r="P42" s="88"/>
      <c r="Q42" s="88"/>
      <c r="R42" s="88"/>
      <c r="S42" s="88"/>
      <c r="T42" s="88"/>
      <c r="U42" s="88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T23" sqref="T23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90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5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7">
    <dataValidation type="decimal" allowBlank="1" showInputMessage="1" showErrorMessage="1" error="Deverá entrar um valor numérico." prompt="Idade referida a 31 de dezembro." sqref="P21:P41">
      <formula1>15</formula1>
      <formula2>80</formula2>
    </dataValidation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M24" sqref="M24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5703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4.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91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>SUM(R27:V27,AG27)</f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5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2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showGridLines="0" showZeros="0" zoomScale="90" zoomScaleNormal="9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2" width="5.71093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3" customHeight="1" x14ac:dyDescent="0.2">
      <c r="A2" s="1"/>
      <c r="B2" s="38"/>
      <c r="AI2" s="2"/>
    </row>
    <row r="3" spans="1:36" ht="6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56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5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36</v>
      </c>
    </row>
    <row r="49" spans="1:36" s="25" customFormat="1" ht="12" customHeight="1" x14ac:dyDescent="0.2">
      <c r="A49" s="23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23"/>
      <c r="AJ49" s="3" t="s">
        <v>37</v>
      </c>
    </row>
    <row r="50" spans="1:36" x14ac:dyDescent="0.2">
      <c r="AJ50" s="3" t="s">
        <v>39</v>
      </c>
    </row>
    <row r="51" spans="1:36" x14ac:dyDescent="0.2">
      <c r="AJ51" s="3" t="s">
        <v>40</v>
      </c>
    </row>
    <row r="52" spans="1:36" x14ac:dyDescent="0.2">
      <c r="AJ52" s="28" t="s">
        <v>41</v>
      </c>
    </row>
    <row r="53" spans="1:36" x14ac:dyDescent="0.2">
      <c r="AJ53" s="28" t="s">
        <v>42</v>
      </c>
    </row>
    <row r="54" spans="1:36" x14ac:dyDescent="0.2">
      <c r="AJ54" s="28" t="s">
        <v>43</v>
      </c>
    </row>
    <row r="55" spans="1:36" x14ac:dyDescent="0.2">
      <c r="AJ55" s="28" t="s">
        <v>44</v>
      </c>
    </row>
    <row r="56" spans="1:36" x14ac:dyDescent="0.2">
      <c r="AJ56" s="28" t="s">
        <v>45</v>
      </c>
    </row>
    <row r="57" spans="1:36" x14ac:dyDescent="0.2">
      <c r="AJ57" s="28" t="s">
        <v>20</v>
      </c>
    </row>
    <row r="58" spans="1:36" x14ac:dyDescent="0.2">
      <c r="AJ58" s="3" t="s">
        <v>51</v>
      </c>
    </row>
  </sheetData>
  <sheetProtection password="CA51" sheet="1" selectLockedCells="1"/>
  <mergeCells count="75">
    <mergeCell ref="C40:J40"/>
    <mergeCell ref="C41:J41"/>
    <mergeCell ref="B47:AH49"/>
    <mergeCell ref="C43:J43"/>
    <mergeCell ref="P45:Q45"/>
    <mergeCell ref="N45:O45"/>
    <mergeCell ref="R45:S45"/>
    <mergeCell ref="U45:V45"/>
    <mergeCell ref="N46:O46"/>
    <mergeCell ref="R46:S46"/>
    <mergeCell ref="U46:V46"/>
    <mergeCell ref="P46:Q46"/>
    <mergeCell ref="C38:J38"/>
    <mergeCell ref="C39:J39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24:J24"/>
    <mergeCell ref="C25:J25"/>
    <mergeCell ref="K16:K18"/>
    <mergeCell ref="L16:L18"/>
    <mergeCell ref="V17:V18"/>
    <mergeCell ref="C26:J26"/>
    <mergeCell ref="AA17:AA18"/>
    <mergeCell ref="O15:O18"/>
    <mergeCell ref="U17:U18"/>
    <mergeCell ref="C22:J22"/>
    <mergeCell ref="C23:J23"/>
    <mergeCell ref="N15:N18"/>
    <mergeCell ref="P15:P18"/>
    <mergeCell ref="Q15:Q18"/>
    <mergeCell ref="V15:AH15"/>
    <mergeCell ref="AD17:AD18"/>
    <mergeCell ref="C20:J20"/>
    <mergeCell ref="S17:S18"/>
    <mergeCell ref="T17:T18"/>
    <mergeCell ref="C21:J21"/>
    <mergeCell ref="M15:M18"/>
    <mergeCell ref="AC9:AF9"/>
    <mergeCell ref="B11:AH11"/>
    <mergeCell ref="E13:I13"/>
    <mergeCell ref="K13:Y13"/>
    <mergeCell ref="AH16:AH18"/>
    <mergeCell ref="W17:W18"/>
    <mergeCell ref="X17:X18"/>
    <mergeCell ref="Y17:Y18"/>
    <mergeCell ref="Z17:Z18"/>
    <mergeCell ref="AE17:AE18"/>
    <mergeCell ref="AF17:AF18"/>
    <mergeCell ref="AG17:AG18"/>
    <mergeCell ref="W16:AG16"/>
    <mergeCell ref="B1:AH1"/>
    <mergeCell ref="AB17:AB18"/>
    <mergeCell ref="AC17:AC18"/>
    <mergeCell ref="B3:AH3"/>
    <mergeCell ref="B4:AH4"/>
    <mergeCell ref="B5:AH5"/>
    <mergeCell ref="K6:X6"/>
    <mergeCell ref="AC6:AF6"/>
    <mergeCell ref="K7:X7"/>
    <mergeCell ref="AC7:AF7"/>
    <mergeCell ref="B15:B18"/>
    <mergeCell ref="C15:J18"/>
    <mergeCell ref="K15:L15"/>
    <mergeCell ref="R16:V16"/>
    <mergeCell ref="R17:R18"/>
    <mergeCell ref="K9:X9"/>
  </mergeCells>
  <dataValidations count="16"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prompt="Entrar o nome da disciplina disponibilizada na listagem ou entrar uma nova." sqref="Z13:AH13">
      <formula1>$AJ$27:$AJ$49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$AJ$32:$AJ$58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="90" zoomScaleNormal="9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0" width="5.28515625" style="4" customWidth="1"/>
    <col min="21" max="21" width="6.85546875" style="4" customWidth="1"/>
    <col min="22" max="22" width="5.8554687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2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57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ref="AH22:AH41" si="1">SUM(R22:V22,AG22)</f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>SUM(R26:V26,AG26)</f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>SUM(R29:V29,AG29)</f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5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.140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6.7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58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>SUM(W22:AF22)-AE22</f>
        <v>0</v>
      </c>
      <c r="AH22" s="69">
        <f t="shared" ref="AH22:AH41" si="1">SUM(R22:V22,AG22)</f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56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1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2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3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6.1406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1.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59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85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showGridLines="0" showZeros="0" zoomScaleNormal="100" workbookViewId="0">
      <selection activeCell="N20" sqref="N20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42578125" style="4" customWidth="1"/>
    <col min="23" max="32" width="4.42578125" style="4" customWidth="1"/>
    <col min="33" max="34" width="5.140625" style="4" customWidth="1"/>
    <col min="35" max="35" width="0.7109375" style="4" customWidth="1"/>
    <col min="36" max="36" width="8.5703125" style="3" hidden="1" customWidth="1"/>
    <col min="37" max="41" width="6" style="4" hidden="1" customWidth="1"/>
    <col min="42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5.25" customHeight="1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60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 t="shared" si="1"/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>SUM(R27:V27,AG27)</f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>SUM(S20:S41)</f>
        <v>0</v>
      </c>
      <c r="T43" s="81">
        <f>SUM(T20:T41)</f>
        <v>0</v>
      </c>
      <c r="U43" s="81">
        <f>SUM(U20:U41)</f>
        <v>0</v>
      </c>
      <c r="V43" s="70">
        <f>SUM(V20:V41)</f>
        <v>0</v>
      </c>
      <c r="W43" s="70">
        <f t="shared" ref="W43:AH43" si="2">SUM(W20:W41)</f>
        <v>0</v>
      </c>
      <c r="X43" s="70">
        <f t="shared" si="2"/>
        <v>0</v>
      </c>
      <c r="Y43" s="70">
        <f t="shared" si="2"/>
        <v>0</v>
      </c>
      <c r="Z43" s="70">
        <f t="shared" si="2"/>
        <v>0</v>
      </c>
      <c r="AA43" s="70">
        <f t="shared" si="2"/>
        <v>0</v>
      </c>
      <c r="AB43" s="70">
        <f t="shared" si="2"/>
        <v>0</v>
      </c>
      <c r="AC43" s="70">
        <f t="shared" si="2"/>
        <v>0</v>
      </c>
      <c r="AD43" s="70">
        <f t="shared" si="2"/>
        <v>0</v>
      </c>
      <c r="AE43" s="70">
        <f t="shared" si="2"/>
        <v>0</v>
      </c>
      <c r="AF43" s="70">
        <f t="shared" si="2"/>
        <v>0</v>
      </c>
      <c r="AG43" s="70">
        <f t="shared" si="2"/>
        <v>0</v>
      </c>
      <c r="AH43" s="70">
        <f t="shared" si="2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password="CA51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6">
    <dataValidation type="list" prompt="Entrar o nome da disciplina disponibilizada na listagem ou entrar uma nova." sqref="Z13:AH13">
      <formula1>$AJ$27:$AJ$50</formula1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a lista afecta a esta célula." sqref="N20:N41">
      <formula1>"D,M,P,L,B,N,I,S,O"</formula1>
    </dataValidation>
    <dataValidation allowBlank="1" showInputMessage="1" showErrorMessage="1" prompt="Nome completo do docente" sqref="B20:B41"/>
    <dataValidation type="list" prompt="Entrar uma das opções disponibilizadas na lista ou entrar uma nova." sqref="E13:I13">
      <formula1>$AJ$20:$AJ$29</formula1>
    </dataValidation>
    <dataValidation error="Deverá entrar" sqref="C13"/>
    <dataValidation type="decimal" allowBlank="1" showInputMessage="1" showErrorMessage="1" error="Deverá entrar um valor numérico." sqref="Q20:U41">
      <formula1>0</formula1>
      <formula2>50</formula2>
    </dataValidation>
    <dataValidation type="list" allowBlank="1" showInputMessage="1" showErrorMessage="1" error="Deverá entrar um dos valores da lista afecta a esta célula." sqref="L20:L41">
      <formula1>"P,HP,HS,SHL"</formula1>
    </dataValidation>
    <dataValidation allowBlank="1" showErrorMessage="1" sqref="C20:J41 Y7:AB9"/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"MOD1,MOD2,MOBC,RQ1,RQC,DT,OT"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:P41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0"/>
  <sheetViews>
    <sheetView showGridLines="0" showZeros="0" view="pageBreakPreview" zoomScaleNormal="120" zoomScaleSheetLayoutView="100" workbookViewId="0">
      <selection activeCell="N21" sqref="N21"/>
    </sheetView>
  </sheetViews>
  <sheetFormatPr defaultColWidth="6" defaultRowHeight="12" x14ac:dyDescent="0.2"/>
  <cols>
    <col min="1" max="1" width="1" style="4" customWidth="1"/>
    <col min="2" max="2" width="2.85546875" style="4" customWidth="1"/>
    <col min="3" max="10" width="4.85546875" style="4" customWidth="1"/>
    <col min="11" max="11" width="8.85546875" style="4" customWidth="1"/>
    <col min="12" max="12" width="4.5703125" style="30" customWidth="1"/>
    <col min="13" max="13" width="5.28515625" style="30" customWidth="1"/>
    <col min="14" max="21" width="5.28515625" style="4" customWidth="1"/>
    <col min="22" max="22" width="5.5703125" style="4" customWidth="1"/>
    <col min="23" max="32" width="4.42578125" style="4" customWidth="1"/>
    <col min="33" max="33" width="5.140625" style="4" customWidth="1"/>
    <col min="34" max="34" width="5.140625" style="4" hidden="1" customWidth="1"/>
    <col min="35" max="35" width="0.7109375" style="4" hidden="1" customWidth="1"/>
    <col min="36" max="36" width="8.5703125" style="3" hidden="1" customWidth="1"/>
    <col min="37" max="37" width="6" style="4" hidden="1" customWidth="1"/>
    <col min="38" max="47" width="6" style="4" customWidth="1"/>
    <col min="48" max="16384" width="6" style="4"/>
  </cols>
  <sheetData>
    <row r="1" spans="1:36" ht="15.75" x14ac:dyDescent="0.2">
      <c r="A1" s="1"/>
      <c r="B1" s="106" t="s">
        <v>127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/>
    </row>
    <row r="2" spans="1:36" ht="15.75" x14ac:dyDescent="0.2">
      <c r="A2" s="1"/>
      <c r="B2" s="38"/>
      <c r="AI2" s="2"/>
    </row>
    <row r="3" spans="1:36" ht="12" customHeight="1" x14ac:dyDescent="0.2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</row>
    <row r="4" spans="1:36" ht="12" customHeight="1" x14ac:dyDescent="0.2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2"/>
    </row>
    <row r="5" spans="1:36" ht="12" customHeight="1" x14ac:dyDescent="0.2">
      <c r="A5" s="7"/>
      <c r="B5" s="155" t="s">
        <v>115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2"/>
    </row>
    <row r="6" spans="1:36" ht="12" customHeight="1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39"/>
      <c r="Z6" s="39"/>
      <c r="AA6" s="39"/>
      <c r="AB6" s="39"/>
      <c r="AC6" s="125" t="s">
        <v>10</v>
      </c>
      <c r="AD6" s="125"/>
      <c r="AE6" s="125"/>
      <c r="AF6" s="125"/>
      <c r="AG6" s="40"/>
      <c r="AH6" s="39"/>
      <c r="AI6" s="2"/>
    </row>
    <row r="7" spans="1:36" ht="12" customHeight="1" x14ac:dyDescent="0.2">
      <c r="A7" s="2"/>
      <c r="B7" s="7"/>
      <c r="C7" s="7"/>
      <c r="D7" s="7"/>
      <c r="E7" s="7"/>
      <c r="F7" s="7"/>
      <c r="G7" s="7"/>
      <c r="H7" s="7"/>
      <c r="I7" s="7"/>
      <c r="J7" s="9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41"/>
      <c r="Z7" s="41"/>
      <c r="AA7" s="41"/>
      <c r="AB7" s="41"/>
      <c r="AC7" s="120"/>
      <c r="AD7" s="121"/>
      <c r="AE7" s="121"/>
      <c r="AF7" s="121"/>
      <c r="AG7" s="42"/>
      <c r="AH7" s="41"/>
      <c r="AI7" s="2"/>
    </row>
    <row r="8" spans="1:36" ht="1.5" customHeight="1" x14ac:dyDescent="0.2">
      <c r="A8" s="2"/>
      <c r="B8" s="7"/>
      <c r="C8" s="7"/>
      <c r="D8" s="7"/>
      <c r="E8" s="7"/>
      <c r="F8" s="7"/>
      <c r="G8" s="7"/>
      <c r="H8" s="7"/>
      <c r="I8" s="7"/>
      <c r="J8" s="2"/>
      <c r="K8" s="11"/>
      <c r="L8" s="11"/>
      <c r="M8" s="11"/>
      <c r="N8" s="11"/>
      <c r="O8" s="11"/>
      <c r="P8" s="11"/>
      <c r="Q8" s="2"/>
      <c r="R8" s="2"/>
      <c r="S8" s="2"/>
      <c r="T8" s="2"/>
      <c r="U8" s="2"/>
      <c r="V8" s="11"/>
      <c r="W8" s="11"/>
      <c r="X8" s="11"/>
      <c r="Y8" s="43"/>
      <c r="Z8" s="43"/>
      <c r="AA8" s="43"/>
      <c r="AB8" s="43"/>
      <c r="AC8" s="11"/>
      <c r="AD8" s="11"/>
      <c r="AE8" s="11"/>
      <c r="AF8" s="11"/>
      <c r="AG8" s="44"/>
      <c r="AH8" s="43"/>
      <c r="AI8" s="2"/>
    </row>
    <row r="9" spans="1:36" ht="12" customHeight="1" x14ac:dyDescent="0.2">
      <c r="A9" s="2"/>
      <c r="B9" s="7"/>
      <c r="C9" s="7"/>
      <c r="D9" s="7"/>
      <c r="E9" s="7"/>
      <c r="F9" s="7"/>
      <c r="G9" s="7"/>
      <c r="H9" s="7"/>
      <c r="I9" s="7"/>
      <c r="J9" s="9" t="s">
        <v>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1"/>
      <c r="Z9" s="41"/>
      <c r="AA9" s="41"/>
      <c r="AB9" s="41"/>
      <c r="AC9" s="120"/>
      <c r="AD9" s="121"/>
      <c r="AE9" s="121"/>
      <c r="AF9" s="121"/>
      <c r="AG9" s="42"/>
      <c r="AH9" s="41"/>
      <c r="AI9" s="2"/>
    </row>
    <row r="10" spans="1:36" ht="1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3.5" customHeight="1" x14ac:dyDescent="0.2">
      <c r="A11" s="2"/>
      <c r="B11" s="111" t="s">
        <v>128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2"/>
    </row>
    <row r="12" spans="1:36" ht="1.5" customHeight="1" x14ac:dyDescent="0.2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</row>
    <row r="13" spans="1:36" s="30" customFormat="1" ht="11.25" customHeight="1" x14ac:dyDescent="0.2">
      <c r="A13" s="20"/>
      <c r="B13" s="45" t="s">
        <v>5</v>
      </c>
      <c r="C13" s="46" t="s">
        <v>61</v>
      </c>
      <c r="D13" s="45" t="s">
        <v>6</v>
      </c>
      <c r="E13" s="122"/>
      <c r="F13" s="123"/>
      <c r="G13" s="123"/>
      <c r="H13" s="123"/>
      <c r="I13" s="123"/>
      <c r="J13" s="45" t="s">
        <v>46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47"/>
      <c r="AA13" s="47"/>
      <c r="AB13" s="47"/>
      <c r="AC13" s="47"/>
      <c r="AD13" s="47"/>
      <c r="AE13" s="47"/>
      <c r="AF13" s="47"/>
      <c r="AG13" s="47"/>
      <c r="AH13" s="47"/>
      <c r="AI13" s="20"/>
    </row>
    <row r="14" spans="1:36" s="30" customFormat="1" ht="6" customHeight="1" x14ac:dyDescent="0.2">
      <c r="A14" s="20"/>
      <c r="B14" s="45"/>
      <c r="C14" s="45"/>
      <c r="D14" s="45"/>
      <c r="E14" s="48"/>
      <c r="F14" s="48"/>
      <c r="G14" s="48"/>
      <c r="H14" s="48"/>
      <c r="I14" s="48"/>
      <c r="J14" s="45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51"/>
    </row>
    <row r="15" spans="1:36" ht="11.25" customHeight="1" x14ac:dyDescent="0.2">
      <c r="A15" s="13"/>
      <c r="B15" s="118" t="s">
        <v>53</v>
      </c>
      <c r="C15" s="127" t="s">
        <v>52</v>
      </c>
      <c r="D15" s="127"/>
      <c r="E15" s="127"/>
      <c r="F15" s="127"/>
      <c r="G15" s="127"/>
      <c r="H15" s="127"/>
      <c r="I15" s="127"/>
      <c r="J15" s="128"/>
      <c r="K15" s="133" t="s">
        <v>1</v>
      </c>
      <c r="L15" s="134"/>
      <c r="M15" s="135" t="s">
        <v>4</v>
      </c>
      <c r="N15" s="135" t="s">
        <v>3</v>
      </c>
      <c r="O15" s="135" t="s">
        <v>113</v>
      </c>
      <c r="P15" s="118" t="s">
        <v>0</v>
      </c>
      <c r="Q15" s="118" t="s">
        <v>7</v>
      </c>
      <c r="R15" s="84"/>
      <c r="S15" s="84"/>
      <c r="T15" s="84"/>
      <c r="U15" s="84"/>
      <c r="V15" s="15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"/>
    </row>
    <row r="16" spans="1:36" ht="15.75" customHeight="1" x14ac:dyDescent="0.2">
      <c r="A16" s="13"/>
      <c r="B16" s="126"/>
      <c r="C16" s="129"/>
      <c r="D16" s="129"/>
      <c r="E16" s="129"/>
      <c r="F16" s="129"/>
      <c r="G16" s="129"/>
      <c r="H16" s="129"/>
      <c r="I16" s="129"/>
      <c r="J16" s="130"/>
      <c r="K16" s="118" t="s">
        <v>105</v>
      </c>
      <c r="L16" s="118" t="s">
        <v>106</v>
      </c>
      <c r="M16" s="136"/>
      <c r="N16" s="136"/>
      <c r="O16" s="136"/>
      <c r="P16" s="126"/>
      <c r="Q16" s="126"/>
      <c r="R16" s="115" t="s">
        <v>108</v>
      </c>
      <c r="S16" s="116"/>
      <c r="T16" s="116"/>
      <c r="U16" s="116"/>
      <c r="V16" s="117"/>
      <c r="W16" s="115" t="s">
        <v>107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0" t="s">
        <v>103</v>
      </c>
      <c r="AI16" s="2"/>
    </row>
    <row r="17" spans="1:36" ht="27" customHeight="1" x14ac:dyDescent="0.2">
      <c r="A17" s="13"/>
      <c r="B17" s="126"/>
      <c r="C17" s="129"/>
      <c r="D17" s="129"/>
      <c r="E17" s="129"/>
      <c r="F17" s="129"/>
      <c r="G17" s="129"/>
      <c r="H17" s="129"/>
      <c r="I17" s="129"/>
      <c r="J17" s="130"/>
      <c r="K17" s="126"/>
      <c r="L17" s="126"/>
      <c r="M17" s="136"/>
      <c r="N17" s="136"/>
      <c r="O17" s="136"/>
      <c r="P17" s="126"/>
      <c r="Q17" s="126"/>
      <c r="R17" s="118" t="s">
        <v>117</v>
      </c>
      <c r="S17" s="118" t="s">
        <v>118</v>
      </c>
      <c r="T17" s="118" t="s">
        <v>119</v>
      </c>
      <c r="U17" s="118" t="s">
        <v>120</v>
      </c>
      <c r="V17" s="118" t="s">
        <v>121</v>
      </c>
      <c r="W17" s="101" t="s">
        <v>92</v>
      </c>
      <c r="X17" s="101" t="s">
        <v>93</v>
      </c>
      <c r="Y17" s="101" t="s">
        <v>94</v>
      </c>
      <c r="Z17" s="101" t="s">
        <v>95</v>
      </c>
      <c r="AA17" s="101" t="s">
        <v>96</v>
      </c>
      <c r="AB17" s="101" t="s">
        <v>97</v>
      </c>
      <c r="AC17" s="101" t="s">
        <v>98</v>
      </c>
      <c r="AD17" s="101" t="s">
        <v>99</v>
      </c>
      <c r="AE17" s="101" t="s">
        <v>100</v>
      </c>
      <c r="AF17" s="101" t="s">
        <v>101</v>
      </c>
      <c r="AG17" s="118" t="s">
        <v>104</v>
      </c>
      <c r="AH17" s="100"/>
      <c r="AI17" s="2"/>
    </row>
    <row r="18" spans="1:36" ht="27" customHeight="1" x14ac:dyDescent="0.2">
      <c r="A18" s="13"/>
      <c r="B18" s="119"/>
      <c r="C18" s="131"/>
      <c r="D18" s="131"/>
      <c r="E18" s="131"/>
      <c r="F18" s="131"/>
      <c r="G18" s="131"/>
      <c r="H18" s="131"/>
      <c r="I18" s="131"/>
      <c r="J18" s="132"/>
      <c r="K18" s="119"/>
      <c r="L18" s="119"/>
      <c r="M18" s="137"/>
      <c r="N18" s="137"/>
      <c r="O18" s="137"/>
      <c r="P18" s="119"/>
      <c r="Q18" s="119"/>
      <c r="R18" s="119"/>
      <c r="S18" s="119"/>
      <c r="T18" s="119"/>
      <c r="U18" s="119"/>
      <c r="V18" s="119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9"/>
      <c r="AH18" s="100"/>
      <c r="AI18" s="2"/>
    </row>
    <row r="19" spans="1:36" ht="1.5" customHeight="1" x14ac:dyDescent="0.2">
      <c r="A19" s="13"/>
      <c r="B19" s="52"/>
      <c r="C19" s="17"/>
      <c r="D19" s="17"/>
      <c r="E19" s="17"/>
      <c r="F19" s="17"/>
      <c r="G19" s="17"/>
      <c r="H19" s="17"/>
      <c r="I19" s="17"/>
      <c r="J19" s="17"/>
      <c r="K19" s="19"/>
      <c r="L19" s="19"/>
      <c r="M19" s="19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2"/>
    </row>
    <row r="20" spans="1:36" ht="16.5" customHeight="1" x14ac:dyDescent="0.2">
      <c r="A20" s="13"/>
      <c r="B20" s="55">
        <v>1</v>
      </c>
      <c r="C20" s="138"/>
      <c r="D20" s="138"/>
      <c r="E20" s="138"/>
      <c r="F20" s="138"/>
      <c r="G20" s="138"/>
      <c r="H20" s="138"/>
      <c r="I20" s="138"/>
      <c r="J20" s="1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69">
        <f>SUM(W20:AF20)-AE20</f>
        <v>0</v>
      </c>
      <c r="AH20" s="69">
        <f>SUM(R20:V20,AG20)</f>
        <v>0</v>
      </c>
      <c r="AI20" s="20"/>
      <c r="AJ20" s="3" t="s">
        <v>11</v>
      </c>
    </row>
    <row r="21" spans="1:36" ht="16.5" customHeight="1" x14ac:dyDescent="0.2">
      <c r="A21" s="21"/>
      <c r="B21" s="55">
        <v>2</v>
      </c>
      <c r="C21" s="138"/>
      <c r="D21" s="138"/>
      <c r="E21" s="138"/>
      <c r="F21" s="138"/>
      <c r="G21" s="138"/>
      <c r="H21" s="138"/>
      <c r="I21" s="138"/>
      <c r="J21" s="1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9">
        <f t="shared" ref="AG21:AG41" si="0">SUM(W21:AF21)-AE21</f>
        <v>0</v>
      </c>
      <c r="AH21" s="69">
        <f t="shared" ref="AH21:AH41" si="1">SUM(R21:V21,AG21)</f>
        <v>0</v>
      </c>
      <c r="AI21" s="20"/>
      <c r="AJ21" s="3" t="s">
        <v>13</v>
      </c>
    </row>
    <row r="22" spans="1:36" ht="16.5" customHeight="1" x14ac:dyDescent="0.2">
      <c r="A22" s="21"/>
      <c r="B22" s="55">
        <v>3</v>
      </c>
      <c r="C22" s="138"/>
      <c r="D22" s="138"/>
      <c r="E22" s="138"/>
      <c r="F22" s="138"/>
      <c r="G22" s="138"/>
      <c r="H22" s="138"/>
      <c r="I22" s="138"/>
      <c r="J22" s="1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69">
        <f t="shared" si="0"/>
        <v>0</v>
      </c>
      <c r="AH22" s="69">
        <f t="shared" si="1"/>
        <v>0</v>
      </c>
      <c r="AI22" s="20"/>
      <c r="AJ22" s="3" t="s">
        <v>14</v>
      </c>
    </row>
    <row r="23" spans="1:36" ht="16.5" customHeight="1" x14ac:dyDescent="0.2">
      <c r="A23" s="21"/>
      <c r="B23" s="55">
        <v>4</v>
      </c>
      <c r="C23" s="138"/>
      <c r="D23" s="138"/>
      <c r="E23" s="138"/>
      <c r="F23" s="138"/>
      <c r="G23" s="138"/>
      <c r="H23" s="138"/>
      <c r="I23" s="138"/>
      <c r="J23" s="1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9">
        <f t="shared" si="0"/>
        <v>0</v>
      </c>
      <c r="AH23" s="69">
        <f t="shared" si="1"/>
        <v>0</v>
      </c>
      <c r="AI23" s="20"/>
      <c r="AJ23" s="3" t="s">
        <v>15</v>
      </c>
    </row>
    <row r="24" spans="1:36" ht="16.5" customHeight="1" x14ac:dyDescent="0.2">
      <c r="A24" s="21"/>
      <c r="B24" s="55">
        <v>5</v>
      </c>
      <c r="C24" s="138"/>
      <c r="D24" s="138"/>
      <c r="E24" s="138"/>
      <c r="F24" s="138"/>
      <c r="G24" s="138"/>
      <c r="H24" s="138"/>
      <c r="I24" s="138"/>
      <c r="J24" s="1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9">
        <f t="shared" si="0"/>
        <v>0</v>
      </c>
      <c r="AH24" s="69">
        <f>SUM(R24:V24,AG24)</f>
        <v>0</v>
      </c>
      <c r="AI24" s="20"/>
      <c r="AJ24" s="3" t="s">
        <v>16</v>
      </c>
    </row>
    <row r="25" spans="1:36" ht="16.5" customHeight="1" x14ac:dyDescent="0.2">
      <c r="A25" s="21"/>
      <c r="B25" s="55">
        <v>6</v>
      </c>
      <c r="C25" s="138"/>
      <c r="D25" s="138"/>
      <c r="E25" s="138"/>
      <c r="F25" s="138"/>
      <c r="G25" s="138"/>
      <c r="H25" s="138"/>
      <c r="I25" s="138"/>
      <c r="J25" s="1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69">
        <f t="shared" si="0"/>
        <v>0</v>
      </c>
      <c r="AH25" s="69">
        <f t="shared" si="1"/>
        <v>0</v>
      </c>
      <c r="AI25" s="20"/>
      <c r="AJ25" s="3" t="s">
        <v>17</v>
      </c>
    </row>
    <row r="26" spans="1:36" ht="16.5" customHeight="1" x14ac:dyDescent="0.2">
      <c r="A26" s="21"/>
      <c r="B26" s="55">
        <v>7</v>
      </c>
      <c r="C26" s="138"/>
      <c r="D26" s="138"/>
      <c r="E26" s="138"/>
      <c r="F26" s="138"/>
      <c r="G26" s="138"/>
      <c r="H26" s="138"/>
      <c r="I26" s="138"/>
      <c r="J26" s="1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9">
        <f t="shared" si="0"/>
        <v>0</v>
      </c>
      <c r="AH26" s="69">
        <f t="shared" si="1"/>
        <v>0</v>
      </c>
      <c r="AI26" s="20"/>
      <c r="AJ26" s="3" t="s">
        <v>18</v>
      </c>
    </row>
    <row r="27" spans="1:36" ht="16.5" customHeight="1" x14ac:dyDescent="0.2">
      <c r="A27" s="21"/>
      <c r="B27" s="55">
        <v>8</v>
      </c>
      <c r="C27" s="138"/>
      <c r="D27" s="138"/>
      <c r="E27" s="138"/>
      <c r="F27" s="138"/>
      <c r="G27" s="138"/>
      <c r="H27" s="138"/>
      <c r="I27" s="138"/>
      <c r="J27" s="1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69">
        <f t="shared" si="0"/>
        <v>0</v>
      </c>
      <c r="AH27" s="69">
        <f t="shared" si="1"/>
        <v>0</v>
      </c>
      <c r="AI27" s="20"/>
      <c r="AJ27" s="3" t="s">
        <v>19</v>
      </c>
    </row>
    <row r="28" spans="1:36" ht="16.5" customHeight="1" x14ac:dyDescent="0.2">
      <c r="A28" s="21"/>
      <c r="B28" s="55">
        <v>9</v>
      </c>
      <c r="C28" s="138"/>
      <c r="D28" s="138"/>
      <c r="E28" s="138"/>
      <c r="F28" s="138"/>
      <c r="G28" s="138"/>
      <c r="H28" s="138"/>
      <c r="I28" s="138"/>
      <c r="J28" s="1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69">
        <f t="shared" si="0"/>
        <v>0</v>
      </c>
      <c r="AH28" s="69">
        <f t="shared" si="1"/>
        <v>0</v>
      </c>
      <c r="AI28" s="20"/>
      <c r="AJ28" s="3" t="s">
        <v>20</v>
      </c>
    </row>
    <row r="29" spans="1:36" ht="16.5" customHeight="1" x14ac:dyDescent="0.2">
      <c r="A29" s="21"/>
      <c r="B29" s="55">
        <v>10</v>
      </c>
      <c r="C29" s="138"/>
      <c r="D29" s="138"/>
      <c r="E29" s="138"/>
      <c r="F29" s="138"/>
      <c r="G29" s="138"/>
      <c r="H29" s="138"/>
      <c r="I29" s="138"/>
      <c r="J29" s="13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9">
        <f t="shared" si="0"/>
        <v>0</v>
      </c>
      <c r="AH29" s="69">
        <f t="shared" si="1"/>
        <v>0</v>
      </c>
      <c r="AI29" s="20"/>
      <c r="AJ29" s="3" t="s">
        <v>51</v>
      </c>
    </row>
    <row r="30" spans="1:36" ht="16.5" customHeight="1" x14ac:dyDescent="0.2">
      <c r="A30" s="21"/>
      <c r="B30" s="55">
        <v>11</v>
      </c>
      <c r="C30" s="138"/>
      <c r="D30" s="138"/>
      <c r="E30" s="138"/>
      <c r="F30" s="138"/>
      <c r="G30" s="138"/>
      <c r="H30" s="138"/>
      <c r="I30" s="138"/>
      <c r="J30" s="1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9">
        <f t="shared" si="0"/>
        <v>0</v>
      </c>
      <c r="AH30" s="69">
        <f t="shared" si="1"/>
        <v>0</v>
      </c>
      <c r="AI30" s="20"/>
    </row>
    <row r="31" spans="1:36" ht="16.5" customHeight="1" x14ac:dyDescent="0.2">
      <c r="A31" s="21"/>
      <c r="B31" s="55">
        <v>12</v>
      </c>
      <c r="C31" s="138"/>
      <c r="D31" s="138"/>
      <c r="E31" s="138"/>
      <c r="F31" s="138"/>
      <c r="G31" s="138"/>
      <c r="H31" s="138"/>
      <c r="I31" s="138"/>
      <c r="J31" s="1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9">
        <f t="shared" si="0"/>
        <v>0</v>
      </c>
      <c r="AH31" s="69">
        <f t="shared" si="1"/>
        <v>0</v>
      </c>
      <c r="AI31" s="20"/>
    </row>
    <row r="32" spans="1:36" ht="16.5" customHeight="1" x14ac:dyDescent="0.2">
      <c r="A32" s="21"/>
      <c r="B32" s="55">
        <v>13</v>
      </c>
      <c r="C32" s="138"/>
      <c r="D32" s="138"/>
      <c r="E32" s="138"/>
      <c r="F32" s="138"/>
      <c r="G32" s="138"/>
      <c r="H32" s="138"/>
      <c r="I32" s="138"/>
      <c r="J32" s="1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9">
        <f t="shared" si="0"/>
        <v>0</v>
      </c>
      <c r="AH32" s="69">
        <f t="shared" si="1"/>
        <v>0</v>
      </c>
      <c r="AI32" s="20"/>
      <c r="AJ32" s="3" t="s">
        <v>21</v>
      </c>
    </row>
    <row r="33" spans="1:36" ht="16.5" customHeight="1" x14ac:dyDescent="0.2">
      <c r="A33" s="21"/>
      <c r="B33" s="55">
        <v>14</v>
      </c>
      <c r="C33" s="138"/>
      <c r="D33" s="138"/>
      <c r="E33" s="138"/>
      <c r="F33" s="138"/>
      <c r="G33" s="138"/>
      <c r="H33" s="138"/>
      <c r="I33" s="138"/>
      <c r="J33" s="1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69">
        <f t="shared" si="0"/>
        <v>0</v>
      </c>
      <c r="AH33" s="69">
        <f t="shared" si="1"/>
        <v>0</v>
      </c>
      <c r="AI33" s="20"/>
      <c r="AJ33" s="3" t="s">
        <v>12</v>
      </c>
    </row>
    <row r="34" spans="1:36" ht="16.5" customHeight="1" x14ac:dyDescent="0.2">
      <c r="A34" s="21"/>
      <c r="B34" s="55">
        <v>15</v>
      </c>
      <c r="C34" s="138"/>
      <c r="D34" s="138"/>
      <c r="E34" s="138"/>
      <c r="F34" s="138"/>
      <c r="G34" s="138"/>
      <c r="H34" s="138"/>
      <c r="I34" s="138"/>
      <c r="J34" s="1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9">
        <f t="shared" si="0"/>
        <v>0</v>
      </c>
      <c r="AH34" s="69">
        <f t="shared" si="1"/>
        <v>0</v>
      </c>
      <c r="AI34" s="20"/>
      <c r="AJ34" s="3" t="s">
        <v>22</v>
      </c>
    </row>
    <row r="35" spans="1:36" ht="16.5" customHeight="1" x14ac:dyDescent="0.2">
      <c r="A35" s="2"/>
      <c r="B35" s="55">
        <v>16</v>
      </c>
      <c r="C35" s="138"/>
      <c r="D35" s="138"/>
      <c r="E35" s="138"/>
      <c r="F35" s="138"/>
      <c r="G35" s="138"/>
      <c r="H35" s="138"/>
      <c r="I35" s="138"/>
      <c r="J35" s="1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9">
        <f t="shared" si="0"/>
        <v>0</v>
      </c>
      <c r="AH35" s="69">
        <f t="shared" si="1"/>
        <v>0</v>
      </c>
      <c r="AI35" s="20"/>
      <c r="AJ35" s="3" t="s">
        <v>23</v>
      </c>
    </row>
    <row r="36" spans="1:36" ht="16.5" customHeight="1" x14ac:dyDescent="0.2">
      <c r="A36" s="2"/>
      <c r="B36" s="55">
        <v>17</v>
      </c>
      <c r="C36" s="138"/>
      <c r="D36" s="138"/>
      <c r="E36" s="138"/>
      <c r="F36" s="138"/>
      <c r="G36" s="138"/>
      <c r="H36" s="138"/>
      <c r="I36" s="138"/>
      <c r="J36" s="1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69">
        <f t="shared" si="0"/>
        <v>0</v>
      </c>
      <c r="AH36" s="69">
        <f t="shared" si="1"/>
        <v>0</v>
      </c>
      <c r="AI36" s="20"/>
      <c r="AJ36" s="3" t="s">
        <v>24</v>
      </c>
    </row>
    <row r="37" spans="1:36" ht="16.5" customHeight="1" x14ac:dyDescent="0.2">
      <c r="A37" s="2"/>
      <c r="B37" s="55">
        <v>18</v>
      </c>
      <c r="C37" s="138"/>
      <c r="D37" s="138"/>
      <c r="E37" s="138"/>
      <c r="F37" s="138"/>
      <c r="G37" s="138"/>
      <c r="H37" s="138"/>
      <c r="I37" s="138"/>
      <c r="J37" s="1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69">
        <f t="shared" si="0"/>
        <v>0</v>
      </c>
      <c r="AH37" s="69">
        <f t="shared" si="1"/>
        <v>0</v>
      </c>
      <c r="AI37" s="20"/>
      <c r="AJ37" s="3" t="s">
        <v>25</v>
      </c>
    </row>
    <row r="38" spans="1:36" ht="16.5" customHeight="1" x14ac:dyDescent="0.2">
      <c r="A38" s="2"/>
      <c r="B38" s="55">
        <v>19</v>
      </c>
      <c r="C38" s="138"/>
      <c r="D38" s="138"/>
      <c r="E38" s="138"/>
      <c r="F38" s="138"/>
      <c r="G38" s="138"/>
      <c r="H38" s="138"/>
      <c r="I38" s="138"/>
      <c r="J38" s="1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69">
        <f t="shared" si="0"/>
        <v>0</v>
      </c>
      <c r="AH38" s="69">
        <f t="shared" si="1"/>
        <v>0</v>
      </c>
      <c r="AI38" s="20"/>
      <c r="AJ38" s="3" t="s">
        <v>26</v>
      </c>
    </row>
    <row r="39" spans="1:36" ht="16.5" customHeight="1" x14ac:dyDescent="0.2">
      <c r="A39" s="2"/>
      <c r="B39" s="55">
        <v>20</v>
      </c>
      <c r="C39" s="138"/>
      <c r="D39" s="138"/>
      <c r="E39" s="138"/>
      <c r="F39" s="138"/>
      <c r="G39" s="138"/>
      <c r="H39" s="138"/>
      <c r="I39" s="138"/>
      <c r="J39" s="1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9">
        <f t="shared" si="0"/>
        <v>0</v>
      </c>
      <c r="AH39" s="69">
        <f t="shared" si="1"/>
        <v>0</v>
      </c>
      <c r="AI39" s="20"/>
      <c r="AJ39" s="3" t="s">
        <v>27</v>
      </c>
    </row>
    <row r="40" spans="1:36" ht="16.5" customHeight="1" x14ac:dyDescent="0.2">
      <c r="A40" s="2"/>
      <c r="B40" s="55">
        <v>21</v>
      </c>
      <c r="C40" s="138"/>
      <c r="D40" s="138"/>
      <c r="E40" s="138"/>
      <c r="F40" s="138"/>
      <c r="G40" s="138"/>
      <c r="H40" s="138"/>
      <c r="I40" s="138"/>
      <c r="J40" s="1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69">
        <f t="shared" si="0"/>
        <v>0</v>
      </c>
      <c r="AH40" s="69">
        <f t="shared" si="1"/>
        <v>0</v>
      </c>
      <c r="AI40" s="20"/>
      <c r="AJ40" s="3" t="s">
        <v>28</v>
      </c>
    </row>
    <row r="41" spans="1:36" ht="16.5" customHeight="1" x14ac:dyDescent="0.2">
      <c r="A41" s="2"/>
      <c r="B41" s="55">
        <v>22</v>
      </c>
      <c r="C41" s="138"/>
      <c r="D41" s="138"/>
      <c r="E41" s="138"/>
      <c r="F41" s="138"/>
      <c r="G41" s="138"/>
      <c r="H41" s="138"/>
      <c r="I41" s="138"/>
      <c r="J41" s="1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69">
        <f t="shared" si="0"/>
        <v>0</v>
      </c>
      <c r="AH41" s="69">
        <f t="shared" si="1"/>
        <v>0</v>
      </c>
      <c r="AI41" s="20"/>
      <c r="AJ41" s="3" t="s">
        <v>29</v>
      </c>
    </row>
    <row r="42" spans="1:36" s="25" customFormat="1" ht="1.5" customHeight="1" x14ac:dyDescent="0.2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59"/>
      <c r="N42" s="23"/>
      <c r="O42" s="23"/>
      <c r="P42" s="23"/>
      <c r="Q42" s="23"/>
      <c r="R42" s="23"/>
      <c r="S42" s="23">
        <f t="shared" ref="S42:V43" si="2">SUM(S19:S40)</f>
        <v>0</v>
      </c>
      <c r="T42" s="23">
        <f t="shared" si="2"/>
        <v>0</v>
      </c>
      <c r="U42" s="23">
        <f t="shared" si="2"/>
        <v>0</v>
      </c>
      <c r="V42" s="23">
        <f t="shared" si="2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61"/>
      <c r="AJ42" s="3" t="s">
        <v>30</v>
      </c>
    </row>
    <row r="43" spans="1:36" s="27" customFormat="1" ht="12" customHeight="1" x14ac:dyDescent="0.15">
      <c r="A43" s="26"/>
      <c r="B43" s="62"/>
      <c r="C43" s="147">
        <f>COUNTA(C20:J41)</f>
        <v>0</v>
      </c>
      <c r="D43" s="147"/>
      <c r="E43" s="147"/>
      <c r="F43" s="147"/>
      <c r="G43" s="147"/>
      <c r="H43" s="147"/>
      <c r="I43" s="147"/>
      <c r="J43" s="147"/>
      <c r="K43" s="63">
        <f>COUNTA(K20:K41)</f>
        <v>0</v>
      </c>
      <c r="L43" s="63">
        <f>COUNTA(L20:L41)</f>
        <v>0</v>
      </c>
      <c r="M43" s="82"/>
      <c r="N43" s="83"/>
      <c r="O43" s="83"/>
      <c r="P43" s="81"/>
      <c r="Q43" s="81"/>
      <c r="R43" s="81">
        <f>SUM(R20:R41)</f>
        <v>0</v>
      </c>
      <c r="S43" s="81">
        <f t="shared" si="2"/>
        <v>0</v>
      </c>
      <c r="T43" s="81">
        <f t="shared" si="2"/>
        <v>0</v>
      </c>
      <c r="U43" s="81">
        <f t="shared" si="2"/>
        <v>0</v>
      </c>
      <c r="V43" s="70">
        <f t="shared" si="2"/>
        <v>0</v>
      </c>
      <c r="W43" s="70">
        <f t="shared" ref="W43:AH43" si="3">SUM(W20:W41)</f>
        <v>0</v>
      </c>
      <c r="X43" s="70">
        <f t="shared" si="3"/>
        <v>0</v>
      </c>
      <c r="Y43" s="70">
        <f t="shared" si="3"/>
        <v>0</v>
      </c>
      <c r="Z43" s="70">
        <f t="shared" si="3"/>
        <v>0</v>
      </c>
      <c r="AA43" s="70">
        <f t="shared" si="3"/>
        <v>0</v>
      </c>
      <c r="AB43" s="70">
        <f t="shared" si="3"/>
        <v>0</v>
      </c>
      <c r="AC43" s="70">
        <f t="shared" si="3"/>
        <v>0</v>
      </c>
      <c r="AD43" s="70">
        <f t="shared" si="3"/>
        <v>0</v>
      </c>
      <c r="AE43" s="70">
        <f t="shared" si="3"/>
        <v>0</v>
      </c>
      <c r="AF43" s="70">
        <f t="shared" si="3"/>
        <v>0</v>
      </c>
      <c r="AG43" s="70">
        <f t="shared" si="3"/>
        <v>0</v>
      </c>
      <c r="AH43" s="70">
        <f t="shared" si="3"/>
        <v>0</v>
      </c>
      <c r="AI43" s="26"/>
      <c r="AJ43" s="3" t="s">
        <v>31</v>
      </c>
    </row>
    <row r="44" spans="1:36" s="25" customFormat="1" ht="1.5" customHeight="1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8"/>
      <c r="S44" s="78"/>
      <c r="T44" s="78"/>
      <c r="U44" s="7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3" t="s">
        <v>32</v>
      </c>
    </row>
    <row r="45" spans="1:36" s="25" customFormat="1" ht="12" customHeight="1" x14ac:dyDescent="0.2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 t="s">
        <v>125</v>
      </c>
      <c r="N45" s="145"/>
      <c r="O45" s="146"/>
      <c r="P45" s="145"/>
      <c r="Q45" s="146"/>
      <c r="R45" s="145"/>
      <c r="S45" s="146"/>
      <c r="T45" s="65"/>
      <c r="U45" s="145"/>
      <c r="V45" s="14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3"/>
      <c r="AJ45" s="3" t="s">
        <v>33</v>
      </c>
    </row>
    <row r="46" spans="1:36" s="25" customFormat="1" ht="18.75" customHeight="1" x14ac:dyDescent="0.2">
      <c r="A46" s="23"/>
      <c r="B46" s="6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8" t="s">
        <v>126</v>
      </c>
      <c r="O46" s="148"/>
      <c r="P46" s="148" t="s">
        <v>50</v>
      </c>
      <c r="Q46" s="148"/>
      <c r="R46" s="149" t="s">
        <v>48</v>
      </c>
      <c r="S46" s="149"/>
      <c r="T46" s="94"/>
      <c r="U46" s="149" t="s">
        <v>49</v>
      </c>
      <c r="V46" s="14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3"/>
      <c r="AJ46" s="3" t="s">
        <v>47</v>
      </c>
    </row>
    <row r="47" spans="1:36" s="25" customFormat="1" ht="12" customHeight="1" x14ac:dyDescent="0.2">
      <c r="A47" s="23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23"/>
      <c r="AJ47" s="3" t="s">
        <v>34</v>
      </c>
    </row>
    <row r="48" spans="1:36" s="25" customFormat="1" ht="12" customHeight="1" x14ac:dyDescent="0.2">
      <c r="A48" s="23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23"/>
      <c r="AJ48" s="3" t="s">
        <v>35</v>
      </c>
    </row>
    <row r="49" spans="1:36" s="25" customFormat="1" ht="12" customHeight="1" x14ac:dyDescent="0.2">
      <c r="A49" s="23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23"/>
      <c r="AJ49" s="3" t="s">
        <v>36</v>
      </c>
    </row>
    <row r="50" spans="1:36" s="25" customFormat="1" ht="12" customHeight="1" x14ac:dyDescent="0.2">
      <c r="A50" s="2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23"/>
      <c r="AJ50" s="3" t="s">
        <v>37</v>
      </c>
    </row>
    <row r="51" spans="1:36" ht="5.2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3" t="s">
        <v>38</v>
      </c>
    </row>
    <row r="52" spans="1:36" x14ac:dyDescent="0.2">
      <c r="AJ52" s="3" t="s">
        <v>39</v>
      </c>
    </row>
    <row r="53" spans="1:36" x14ac:dyDescent="0.2">
      <c r="AJ53" s="3" t="s">
        <v>40</v>
      </c>
    </row>
    <row r="54" spans="1:36" x14ac:dyDescent="0.2">
      <c r="AJ54" s="28" t="s">
        <v>41</v>
      </c>
    </row>
    <row r="55" spans="1:36" x14ac:dyDescent="0.2">
      <c r="AJ55" s="28" t="s">
        <v>42</v>
      </c>
    </row>
    <row r="56" spans="1:36" x14ac:dyDescent="0.2">
      <c r="AJ56" s="28" t="s">
        <v>43</v>
      </c>
    </row>
    <row r="57" spans="1:36" x14ac:dyDescent="0.2">
      <c r="AJ57" s="28" t="s">
        <v>44</v>
      </c>
    </row>
    <row r="58" spans="1:36" x14ac:dyDescent="0.2">
      <c r="AJ58" s="28" t="s">
        <v>45</v>
      </c>
    </row>
    <row r="59" spans="1:36" x14ac:dyDescent="0.2">
      <c r="AJ59" s="28" t="s">
        <v>20</v>
      </c>
    </row>
    <row r="60" spans="1:36" x14ac:dyDescent="0.2">
      <c r="AJ60" s="3" t="s">
        <v>51</v>
      </c>
    </row>
  </sheetData>
  <sheetProtection algorithmName="SHA-512" hashValue="1H8G7l9/XC2j15jLFjuYGrdNph0mzb8GQtBW6MkUFy7577vw9qSq7Etkgb1QpTUTc7+xKNF5sdS4WUpRzWayAg==" saltValue="Vgp1HBX1z6bDw3w6PzhPSw==" spinCount="100000" sheet="1" selectLockedCells="1"/>
  <mergeCells count="75">
    <mergeCell ref="C41:J41"/>
    <mergeCell ref="B47:AH50"/>
    <mergeCell ref="C43:J43"/>
    <mergeCell ref="P45:Q45"/>
    <mergeCell ref="P46:Q46"/>
    <mergeCell ref="N45:O45"/>
    <mergeCell ref="R45:S45"/>
    <mergeCell ref="U45:V45"/>
    <mergeCell ref="N46:O46"/>
    <mergeCell ref="R46:S46"/>
    <mergeCell ref="U46:V46"/>
    <mergeCell ref="C40:J40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A17:AA18"/>
    <mergeCell ref="O15:O18"/>
    <mergeCell ref="C22:J22"/>
    <mergeCell ref="C23:J23"/>
    <mergeCell ref="K15:L15"/>
    <mergeCell ref="N15:N18"/>
    <mergeCell ref="P15:P18"/>
    <mergeCell ref="Q15:Q18"/>
    <mergeCell ref="U17:U18"/>
    <mergeCell ref="V17:V18"/>
    <mergeCell ref="C28:J28"/>
    <mergeCell ref="W16:AG16"/>
    <mergeCell ref="C20:J20"/>
    <mergeCell ref="S17:S18"/>
    <mergeCell ref="T17:T18"/>
    <mergeCell ref="C25:J25"/>
    <mergeCell ref="C26:J26"/>
    <mergeCell ref="C21:J21"/>
    <mergeCell ref="M15:M18"/>
    <mergeCell ref="K16:K18"/>
    <mergeCell ref="L16:L18"/>
    <mergeCell ref="AE17:AE18"/>
    <mergeCell ref="AF17:AF18"/>
    <mergeCell ref="AG17:AG18"/>
    <mergeCell ref="C24:J24"/>
    <mergeCell ref="C15:J18"/>
    <mergeCell ref="K7:X7"/>
    <mergeCell ref="AC7:AF7"/>
    <mergeCell ref="R16:V16"/>
    <mergeCell ref="R17:R18"/>
    <mergeCell ref="AH16:AH18"/>
    <mergeCell ref="W17:W18"/>
    <mergeCell ref="X17:X18"/>
    <mergeCell ref="Y17:Y18"/>
    <mergeCell ref="Z17:Z18"/>
    <mergeCell ref="B1:AH1"/>
    <mergeCell ref="AB17:AB18"/>
    <mergeCell ref="AC17:AC18"/>
    <mergeCell ref="B3:AH3"/>
    <mergeCell ref="B4:AH4"/>
    <mergeCell ref="B5:AH5"/>
    <mergeCell ref="K6:X6"/>
    <mergeCell ref="AC6:AF6"/>
    <mergeCell ref="V15:AH15"/>
    <mergeCell ref="AD17:AD18"/>
    <mergeCell ref="K9:X9"/>
    <mergeCell ref="AC9:AF9"/>
    <mergeCell ref="B11:AH11"/>
    <mergeCell ref="E13:I13"/>
    <mergeCell ref="K13:Y13"/>
    <mergeCell ref="B15:B18"/>
  </mergeCells>
  <dataValidations count="17">
    <dataValidation allowBlank="1" showErrorMessage="1" sqref="C20:J41 Y7:AB9"/>
    <dataValidation type="list" allowBlank="1" showInputMessage="1" showErrorMessage="1" error="Deverá entrar um dos valores da lista afecta a esta célula." sqref="L20:L41">
      <formula1>"P,HP,HS,SHL"</formula1>
    </dataValidation>
    <dataValidation type="decimal" allowBlank="1" showInputMessage="1" showErrorMessage="1" error="Deverá entrar um valor numérico." sqref="Q20:U41">
      <formula1>0</formula1>
      <formula2>50</formula2>
    </dataValidation>
    <dataValidation error="Deverá entrar" sqref="C13"/>
    <dataValidation type="list" prompt="Entrar uma das opções disponibilizadas na lista ou entrar uma nova." sqref="E13:I13">
      <formula1>$AJ$20:$AJ$29</formula1>
    </dataValidation>
    <dataValidation allowBlank="1" showInputMessage="1" showErrorMessage="1" prompt="Nome completo do docente" sqref="B20:B41"/>
    <dataValidation type="list" allowBlank="1" showInputMessage="1" showErrorMessage="1" error="Deverá entrar um dos valores da lista afecta a esta célula." sqref="N20:N41">
      <formula1>"D,M,P,L,B,N,I,S,O"</formula1>
    </dataValidation>
    <dataValidation type="list" allowBlank="1" showInputMessage="1" showErrorMessage="1" error="Deverá entrar um dos valores da lista afecta a esta célula." sqref="M42">
      <formula1>"AP,DT,RQ,DTR,OT"</formula1>
    </dataValidation>
    <dataValidation type="list" allowBlank="1" showInputMessage="1" showErrorMessage="1" error="Deverá entrar um dos valores disponibilizados na lista afecta a esta célula." sqref="K20:K41">
      <formula1>"QD,QP,QRD"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C7:AH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C9:AH9">
      <formula1>10000000</formula1>
      <formula2>99999999</formula2>
    </dataValidation>
    <dataValidation type="list" prompt="Entrar o nome da disciplina disponibilizada na listagem ou entrar uma nova." sqref="Z13:AH13">
      <formula1>$AJ$27:$AJ$50</formula1>
    </dataValidation>
    <dataValidation type="decimal" allowBlank="1" showInputMessage="1" showErrorMessage="1" error="Deverá entrar um valor numérico." prompt="Idade referida a 31 de dezembro." sqref="P21:P41">
      <formula1>15</formula1>
      <formula2>80</formula2>
    </dataValidation>
    <dataValidation type="list" allowBlank="1" showInputMessage="1" showErrorMessage="1" error="Deverá entrar um dos valores da lista afecta a esta célula." sqref="O20:O41">
      <formula1>"F,M"</formula1>
    </dataValidation>
    <dataValidation type="list" allowBlank="1" showInputMessage="1" showErrorMessage="1" error="Deverá entrar um dos valores da lista afecta a esta célula." sqref="M20:M41">
      <formula1>"MOB1,MOB2,MOBC,RQ1,RQC,DT,OT"</formula1>
    </dataValidation>
    <dataValidation type="list" prompt="Entrar o nome da disciplina disponibilizada na listagem ou entrar uma nova." sqref="K13:Y13">
      <formula1>$AJ$32:$AJ$60</formula1>
    </dataValidation>
    <dataValidation type="decimal" allowBlank="1" showInputMessage="1" showErrorMessage="1" error="Deverá entrar um valor numérico." sqref="P20">
      <formula1>15</formula1>
      <formula2>80</formula2>
    </dataValidation>
  </dataValidations>
  <printOptions horizontalCentered="1"/>
  <pageMargins left="0.15748031496062992" right="0.19685039370078741" top="0" bottom="0.19685039370078741" header="0" footer="0"/>
  <pageSetup paperSize="9" scale="84" orientation="landscape" horizontalDpi="300" verticalDpi="300" r:id="rId1"/>
  <headerFooter alignWithMargins="0">
    <oddFooter>&amp;L&amp;"Times New Roman,Normal"&amp;8SRE_P_ENSVOCMUSICA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39</vt:i4>
      </vt:variant>
      <vt:variant>
        <vt:lpstr>Intervalos com nome</vt:lpstr>
      </vt:variant>
      <vt:variant>
        <vt:i4>5</vt:i4>
      </vt:variant>
    </vt:vector>
  </HeadingPairs>
  <TitlesOfParts>
    <vt:vector size="44" baseType="lpstr">
      <vt:lpstr>Total</vt:lpstr>
      <vt:lpstr>M01</vt:lpstr>
      <vt:lpstr>M02</vt:lpstr>
      <vt:lpstr>M03</vt:lpstr>
      <vt:lpstr>M04</vt:lpstr>
      <vt:lpstr>M05</vt:lpstr>
      <vt:lpstr>M06</vt:lpstr>
      <vt:lpstr>M07</vt:lpstr>
      <vt:lpstr>M08</vt:lpstr>
      <vt:lpstr>M09</vt:lpstr>
      <vt:lpstr>M10</vt:lpstr>
      <vt:lpstr>M11</vt:lpstr>
      <vt:lpstr>M12</vt:lpstr>
      <vt:lpstr>M13</vt:lpstr>
      <vt:lpstr>M14</vt:lpstr>
      <vt:lpstr>M15</vt:lpstr>
      <vt:lpstr>M16</vt:lpstr>
      <vt:lpstr>M17</vt:lpstr>
      <vt:lpstr>M18</vt:lpstr>
      <vt:lpstr>M19</vt:lpstr>
      <vt:lpstr>M20</vt:lpstr>
      <vt:lpstr>M21</vt:lpstr>
      <vt:lpstr>M22</vt:lpstr>
      <vt:lpstr>M23</vt:lpstr>
      <vt:lpstr>M24</vt:lpstr>
      <vt:lpstr>M25</vt:lpstr>
      <vt:lpstr>M26</vt:lpstr>
      <vt:lpstr>M27</vt:lpstr>
      <vt:lpstr>M28</vt:lpstr>
      <vt:lpstr>M29</vt:lpstr>
      <vt:lpstr>M30</vt:lpstr>
      <vt:lpstr>M31</vt:lpstr>
      <vt:lpstr>M32</vt:lpstr>
      <vt:lpstr>M33</vt:lpstr>
      <vt:lpstr>M34</vt:lpstr>
      <vt:lpstr>M35</vt:lpstr>
      <vt:lpstr>M36</vt:lpstr>
      <vt:lpstr>M37</vt:lpstr>
      <vt:lpstr>M38</vt:lpstr>
      <vt:lpstr>'M02'!Área_de_Impressão</vt:lpstr>
      <vt:lpstr>'M03'!Área_de_Impressão</vt:lpstr>
      <vt:lpstr>'M13'!Área_de_Impressão</vt:lpstr>
      <vt:lpstr>'M26'!Área_de_Impressão</vt:lpstr>
      <vt:lpstr>Total!Área_de_Impressão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Hermínia JFT. Gaspar</cp:lastModifiedBy>
  <cp:lastPrinted>2020-05-21T15:01:51Z</cp:lastPrinted>
  <dcterms:created xsi:type="dcterms:W3CDTF">2003-04-25T06:27:57Z</dcterms:created>
  <dcterms:modified xsi:type="dcterms:W3CDTF">2021-10-21T14:09:47Z</dcterms:modified>
</cp:coreProperties>
</file>