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Definitivos\Apoio Educativo\"/>
    </mc:Choice>
  </mc:AlternateContent>
  <bookViews>
    <workbookView xWindow="-120" yWindow="-120" windowWidth="29040" windowHeight="15840" tabRatio="717"/>
  </bookViews>
  <sheets>
    <sheet name="Instruções" sheetId="2" r:id="rId1"/>
    <sheet name="Apoio Educativo" sheetId="41" r:id="rId2"/>
  </sheets>
  <definedNames>
    <definedName name="_xlnm.Print_Area" localSheetId="0">Instruções!$A$1:$AL$44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41" l="1"/>
  <c r="L56" i="41"/>
  <c r="L55" i="41"/>
  <c r="L54" i="41"/>
  <c r="L53" i="41"/>
  <c r="L52" i="41"/>
  <c r="L51" i="41"/>
  <c r="L50" i="41"/>
  <c r="L49" i="41"/>
  <c r="L48" i="41"/>
  <c r="P38" i="41"/>
  <c r="O38" i="41"/>
  <c r="M38" i="41"/>
  <c r="L38" i="41"/>
  <c r="K38" i="41"/>
  <c r="J38" i="41"/>
  <c r="I38" i="41"/>
  <c r="H38" i="41"/>
  <c r="C38" i="41"/>
</calcChain>
</file>

<file path=xl/sharedStrings.xml><?xml version="1.0" encoding="utf-8"?>
<sst xmlns="http://schemas.openxmlformats.org/spreadsheetml/2006/main" count="94" uniqueCount="92">
  <si>
    <t>Unidade Orgânica:</t>
  </si>
  <si>
    <t>Observações:</t>
  </si>
  <si>
    <t>Designação</t>
  </si>
  <si>
    <t>QD</t>
  </si>
  <si>
    <t>M</t>
  </si>
  <si>
    <t>QP</t>
  </si>
  <si>
    <t>L</t>
  </si>
  <si>
    <t>B</t>
  </si>
  <si>
    <t>N</t>
  </si>
  <si>
    <t>I</t>
  </si>
  <si>
    <t>P</t>
  </si>
  <si>
    <t>S</t>
  </si>
  <si>
    <t>HP</t>
  </si>
  <si>
    <t>O</t>
  </si>
  <si>
    <t>HS</t>
  </si>
  <si>
    <t>AP</t>
  </si>
  <si>
    <t>DT</t>
  </si>
  <si>
    <t>RQ</t>
  </si>
  <si>
    <t>OT</t>
  </si>
  <si>
    <t>QRD</t>
  </si>
  <si>
    <t>SHL</t>
  </si>
  <si>
    <t>D</t>
  </si>
  <si>
    <t>DTC</t>
  </si>
  <si>
    <t>RQC</t>
  </si>
  <si>
    <t>F</t>
  </si>
  <si>
    <t>&lt;25</t>
  </si>
  <si>
    <t>25 - 29</t>
  </si>
  <si>
    <t>30-34</t>
  </si>
  <si>
    <t>35-39</t>
  </si>
  <si>
    <t>40-44</t>
  </si>
  <si>
    <t>45-49</t>
  </si>
  <si>
    <t>50-54</t>
  </si>
  <si>
    <t>55-59</t>
  </si>
  <si>
    <t>60-64</t>
  </si>
  <si>
    <t>&gt;64</t>
  </si>
  <si>
    <t>Estabelecimento de ensino:</t>
  </si>
  <si>
    <t>Nº alunos</t>
  </si>
  <si>
    <t>Nível de ensino</t>
  </si>
  <si>
    <t>Identificação do Aluno</t>
  </si>
  <si>
    <t>Notas Informativas</t>
  </si>
  <si>
    <t>Data limite de devolução deste inquérito:</t>
  </si>
  <si>
    <r>
      <t>Assistência no preenchimento dos mapas:</t>
    </r>
    <r>
      <rPr>
        <sz val="10"/>
        <rFont val="Times New Roman"/>
        <family val="1"/>
      </rPr>
      <t/>
    </r>
  </si>
  <si>
    <t>Idade:</t>
  </si>
  <si>
    <t xml:space="preserve">Idade </t>
  </si>
  <si>
    <t>Nivel de ensino</t>
  </si>
  <si>
    <t>Nivel de ensino que se encontra a frequentar neste ano letivo:</t>
  </si>
  <si>
    <t>1.º C - 1.º ciclo do ensino básico</t>
  </si>
  <si>
    <t>2.º C - 2.º ciclo do ensino básico</t>
  </si>
  <si>
    <t>3.º C - 3.º ciclo do ensino básico</t>
  </si>
  <si>
    <t>SEC - ensino secundário</t>
  </si>
  <si>
    <t>Ano escolaridade ou programa que se encontra a frequentar</t>
  </si>
  <si>
    <t>No caso dos alunos matriculados no ensino regular identificar o ano de escolaridade do 1.º ano ao 12.º ano de escolaridade.</t>
  </si>
  <si>
    <t>Estabelecimento de ensino</t>
  </si>
  <si>
    <t>Telefone:  295 401 142;  E-mail:  srec.dat.estatistica@azores.gov.pt</t>
  </si>
  <si>
    <t>Deverá ser preenchida uma folha do documento excel por cada estabelecimento de ensino da vossa Unidade Orgânica, indexado ao mesmo livro.</t>
  </si>
  <si>
    <t xml:space="preserve">Caso se encontrem a frequentar outra modalidade de ensino identificar: </t>
  </si>
  <si>
    <t xml:space="preserve">OP - Programa Oportunidade; </t>
  </si>
  <si>
    <t>PROFIJ;</t>
  </si>
  <si>
    <t>EP - Ensino profisional;</t>
  </si>
  <si>
    <t>CFV - Cursos de Formação Vocacional;</t>
  </si>
  <si>
    <t>e)</t>
  </si>
  <si>
    <t>f)</t>
  </si>
  <si>
    <t>g)</t>
  </si>
  <si>
    <t>h)</t>
  </si>
  <si>
    <t>i)</t>
  </si>
  <si>
    <t>a)</t>
  </si>
  <si>
    <t>b)</t>
  </si>
  <si>
    <t>c)</t>
  </si>
  <si>
    <t>d)</t>
  </si>
  <si>
    <t>Estes alunos devem ser identificados com *</t>
  </si>
  <si>
    <t>Sexo</t>
  </si>
  <si>
    <t xml:space="preserve">EPE - Educação pré-escolar; </t>
  </si>
  <si>
    <t>Medidas Educativas art.º 36.º</t>
  </si>
  <si>
    <t>Apoio Educativo</t>
  </si>
  <si>
    <t>Pedagogia Diferenciada em sala de aula</t>
  </si>
  <si>
    <t>Programas de tutoria</t>
  </si>
  <si>
    <t xml:space="preserve">Atividades de compensação </t>
  </si>
  <si>
    <t>Aulas de recuperação</t>
  </si>
  <si>
    <t xml:space="preserve">Atividades de ensino específico da língua portuguesa para alunos oriundos de países estrangeiros </t>
  </si>
  <si>
    <t xml:space="preserve">Adaptações programáticas </t>
  </si>
  <si>
    <t>Consituição de grupos de alunos</t>
  </si>
  <si>
    <t>Estratégias pedagógicas e organizativas específicas</t>
  </si>
  <si>
    <t xml:space="preserve">Adoção de condições especiais de avaliação </t>
  </si>
  <si>
    <t>Identificar com o X a(s) medida(s) educativa(s) aplicada a cada aluno.</t>
  </si>
  <si>
    <t>Medidas educativas (cf. Art.º 36.º da Portaria n.º 75/2014, de 18 de novembro)</t>
  </si>
  <si>
    <t>Ano escolaridade/Programa</t>
  </si>
  <si>
    <t>Identificar todos os alunos a beneficiar da medida do apoio educativo</t>
  </si>
  <si>
    <t>Caraterização de alunos do Apoio Educativo</t>
  </si>
  <si>
    <t>SECRETARIA REGIONAL DA EDUCAÇÃO</t>
  </si>
  <si>
    <t>Ano Escolar de 2021/2022 - Alunos abrangidos pela medida de Apoio Educativo</t>
  </si>
  <si>
    <t>Referida a 31 de dezembro de 2021</t>
  </si>
  <si>
    <r>
      <t xml:space="preserve">29 de outubro de 2021. </t>
    </r>
    <r>
      <rPr>
        <sz val="12"/>
        <rFont val="Calibri"/>
        <family val="2"/>
      </rPr>
      <t>Devolver através do e-mail:</t>
    </r>
    <r>
      <rPr>
        <b/>
        <sz val="12"/>
        <color indexed="62"/>
        <rFont val="Calibri"/>
        <family val="2"/>
      </rPr>
      <t xml:space="preserve">  SRE.DSTF.ESTATISCA@azores.gov.pt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</si>
</sst>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00\ 00\ 00"/>
    <numFmt numFmtId="165" formatCode="###\ ##0"/>
  </numFmts>
  <fonts count="23" x14ac:knownFonts="1">
    <font>
      <sz val="10"/>
      <name val="Arial"/>
    </font>
    <font>
      <sz val="9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indexed="5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9" fillId="4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6" fillId="5" borderId="0" xfId="0" applyFont="1" applyFill="1" applyBorder="1" applyProtection="1"/>
    <xf numFmtId="0" fontId="9" fillId="2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left" vertical="center"/>
    </xf>
    <xf numFmtId="165" fontId="17" fillId="2" borderId="0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right" vertical="center"/>
    </xf>
    <xf numFmtId="165" fontId="18" fillId="6" borderId="1" xfId="0" applyNumberFormat="1" applyFont="1" applyFill="1" applyBorder="1" applyAlignment="1" applyProtection="1">
      <alignment horizontal="center" vertical="center"/>
      <protection locked="0"/>
    </xf>
    <xf numFmtId="165" fontId="18" fillId="6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165" fontId="18" fillId="6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20" fillId="2" borderId="0" xfId="0" applyNumberFormat="1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21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9" fillId="4" borderId="0" xfId="0" applyFont="1" applyFill="1" applyAlignment="1" applyProtection="1">
      <alignment horizontal="center" vertical="center"/>
    </xf>
    <xf numFmtId="164" fontId="21" fillId="5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right" vertical="center"/>
    </xf>
    <xf numFmtId="164" fontId="21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165" fontId="9" fillId="0" borderId="4" xfId="0" applyNumberFormat="1" applyFont="1" applyFill="1" applyBorder="1" applyAlignment="1" applyProtection="1">
      <alignment horizontal="left" vertical="center"/>
      <protection locked="0"/>
    </xf>
    <xf numFmtId="165" fontId="9" fillId="0" borderId="6" xfId="0" applyNumberFormat="1" applyFont="1" applyFill="1" applyBorder="1" applyAlignment="1" applyProtection="1">
      <alignment horizontal="left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10" xfId="0" applyFont="1" applyFill="1" applyBorder="1" applyAlignment="1" applyProtection="1">
      <alignment horizontal="left" vertical="top"/>
      <protection locked="0"/>
    </xf>
    <xf numFmtId="0" fontId="17" fillId="0" borderId="11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4" xfId="0" applyFont="1" applyFill="1" applyBorder="1" applyAlignment="1" applyProtection="1">
      <alignment horizontal="left" vertical="top"/>
      <protection locked="0"/>
    </xf>
    <xf numFmtId="0" fontId="17" fillId="0" borderId="5" xfId="0" applyFont="1" applyFill="1" applyBorder="1" applyAlignment="1" applyProtection="1">
      <alignment horizontal="left" vertical="top"/>
      <protection locked="0"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7" fillId="0" borderId="6" xfId="0" applyFont="1" applyFill="1" applyBorder="1" applyAlignment="1" applyProtection="1">
      <alignment horizontal="left" vertical="top"/>
      <protection locked="0"/>
    </xf>
    <xf numFmtId="0" fontId="17" fillId="0" borderId="9" xfId="0" applyFont="1" applyFill="1" applyBorder="1" applyAlignment="1" applyProtection="1">
      <alignment horizontal="left" vertical="top"/>
      <protection locked="0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 applyProtection="1">
      <alignment horizontal="center" vertical="center" textRotation="90" wrapText="1"/>
    </xf>
    <xf numFmtId="0" fontId="9" fillId="2" borderId="6" xfId="0" applyFont="1" applyFill="1" applyBorder="1" applyAlignment="1" applyProtection="1">
      <alignment horizontal="center" vertical="center" textRotation="90" wrapText="1"/>
    </xf>
    <xf numFmtId="0" fontId="9" fillId="2" borderId="15" xfId="0" applyFont="1" applyFill="1" applyBorder="1" applyAlignment="1" applyProtection="1">
      <alignment horizontal="center" vertical="center" textRotation="90" wrapText="1"/>
    </xf>
    <xf numFmtId="0" fontId="9" fillId="2" borderId="16" xfId="0" applyFont="1" applyFill="1" applyBorder="1" applyAlignment="1" applyProtection="1">
      <alignment horizontal="center" vertical="center" textRotation="90" wrapText="1"/>
    </xf>
    <xf numFmtId="0" fontId="9" fillId="2" borderId="17" xfId="0" applyFont="1" applyFill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textRotation="90" wrapText="1"/>
    </xf>
    <xf numFmtId="0" fontId="9" fillId="2" borderId="22" xfId="0" applyFont="1" applyFill="1" applyBorder="1" applyAlignment="1" applyProtection="1">
      <alignment horizontal="center" vertical="center" textRotation="90" wrapText="1"/>
    </xf>
    <xf numFmtId="0" fontId="9" fillId="2" borderId="23" xfId="0" applyFont="1" applyFill="1" applyBorder="1" applyAlignment="1" applyProtection="1">
      <alignment horizontal="center" vertical="center" textRotation="90" wrapText="1"/>
    </xf>
    <xf numFmtId="0" fontId="9" fillId="2" borderId="10" xfId="0" applyFont="1" applyFill="1" applyBorder="1" applyAlignment="1" applyProtection="1">
      <alignment horizontal="center" vertical="center" textRotation="90"/>
    </xf>
    <xf numFmtId="0" fontId="9" fillId="2" borderId="24" xfId="0" applyFont="1" applyFill="1" applyBorder="1" applyAlignment="1" applyProtection="1">
      <alignment horizontal="center" vertical="center" textRotation="90"/>
    </xf>
    <xf numFmtId="0" fontId="9" fillId="2" borderId="4" xfId="0" applyFont="1" applyFill="1" applyBorder="1" applyAlignment="1" applyProtection="1">
      <alignment horizontal="center" vertical="center" textRotation="90"/>
    </xf>
    <xf numFmtId="0" fontId="9" fillId="2" borderId="6" xfId="0" applyFont="1" applyFill="1" applyBorder="1" applyAlignment="1" applyProtection="1">
      <alignment horizontal="center" vertical="center" textRotation="90"/>
    </xf>
    <xf numFmtId="0" fontId="9" fillId="2" borderId="13" xfId="0" applyFont="1" applyFill="1" applyBorder="1" applyAlignment="1" applyProtection="1">
      <alignment horizontal="center" vertical="center" textRotation="90" wrapText="1"/>
    </xf>
    <xf numFmtId="0" fontId="9" fillId="2" borderId="0" xfId="0" applyFont="1" applyFill="1" applyBorder="1" applyAlignment="1" applyProtection="1">
      <alignment horizontal="center" vertical="center" textRotation="90" wrapText="1"/>
    </xf>
    <xf numFmtId="0" fontId="9" fillId="2" borderId="25" xfId="0" applyFont="1" applyFill="1" applyBorder="1" applyAlignment="1" applyProtection="1">
      <alignment horizontal="center" vertical="center" textRotation="90" wrapText="1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21" fillId="2" borderId="27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164" fontId="21" fillId="5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right" vertical="center"/>
    </xf>
    <xf numFmtId="0" fontId="18" fillId="2" borderId="28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 textRotation="90" wrapText="1"/>
    </xf>
    <xf numFmtId="0" fontId="21" fillId="2" borderId="6" xfId="0" applyFont="1" applyFill="1" applyBorder="1" applyAlignment="1" applyProtection="1">
      <alignment horizontal="center" vertical="center" textRotation="90" wrapText="1"/>
    </xf>
    <xf numFmtId="0" fontId="9" fillId="2" borderId="5" xfId="0" applyFont="1" applyFill="1" applyBorder="1" applyAlignment="1" applyProtection="1">
      <alignment horizontal="center" vertical="center" textRotation="90" wrapText="1"/>
    </xf>
    <xf numFmtId="0" fontId="9" fillId="2" borderId="9" xfId="0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F74"/>
  <sheetViews>
    <sheetView showGridLines="0" showZeros="0" tabSelected="1" zoomScale="120" zoomScaleNormal="120" workbookViewId="0">
      <selection activeCell="X5" sqref="X5"/>
    </sheetView>
  </sheetViews>
  <sheetFormatPr defaultColWidth="11.42578125" defaultRowHeight="11.25" customHeight="1" x14ac:dyDescent="0.2"/>
  <cols>
    <col min="1" max="1" width="1.140625" style="1" customWidth="1"/>
    <col min="2" max="25" width="4.42578125" style="1" customWidth="1"/>
    <col min="26" max="26" width="1.42578125" style="1" customWidth="1"/>
    <col min="27" max="37" width="4.42578125" style="1" customWidth="1"/>
    <col min="38" max="16384" width="11.42578125" style="1"/>
  </cols>
  <sheetData>
    <row r="1" spans="2:32" ht="19.5" customHeight="1" x14ac:dyDescent="0.2">
      <c r="B1" s="71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2:32" ht="11.25" customHeight="1" x14ac:dyDescent="0.2">
      <c r="B2" s="72" t="s">
        <v>39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4" spans="2:32" s="4" customFormat="1" ht="15" customHeight="1" x14ac:dyDescent="0.2">
      <c r="B4" s="2" t="s">
        <v>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32" s="4" customFormat="1" ht="15" customHeight="1" x14ac:dyDescent="0.2">
      <c r="B5" s="3"/>
      <c r="C5" s="5" t="s">
        <v>91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32" s="4" customFormat="1" ht="15" customHeight="1" x14ac:dyDescent="0.2"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2" s="4" customFormat="1" ht="15" customHeight="1" x14ac:dyDescent="0.2">
      <c r="B7" s="7" t="s">
        <v>41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32" s="4" customFormat="1" ht="15" customHeight="1" x14ac:dyDescent="0.2">
      <c r="B8" s="3"/>
      <c r="C8" s="8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32" s="4" customFormat="1" ht="15" customHeight="1" x14ac:dyDescent="0.2"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32" s="4" customFormat="1" ht="15" customHeight="1" x14ac:dyDescent="0.2">
      <c r="B10" s="2" t="s">
        <v>52</v>
      </c>
      <c r="C10" s="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32" s="4" customFormat="1" ht="15" customHeight="1" x14ac:dyDescent="0.2">
      <c r="B11" s="3"/>
      <c r="C11" s="3" t="s">
        <v>54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32" s="4" customFormat="1" ht="1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32" s="4" customFormat="1" ht="15" customHeight="1" x14ac:dyDescent="0.2">
      <c r="B13" s="2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32" s="4" customFormat="1" ht="15" customHeight="1" x14ac:dyDescent="0.2">
      <c r="B14" s="2"/>
      <c r="C14" s="3" t="s">
        <v>86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32" s="4" customFormat="1" ht="15" customHeight="1" x14ac:dyDescent="0.2">
      <c r="B15" s="2"/>
      <c r="C15" s="9" t="s">
        <v>69</v>
      </c>
      <c r="D15" s="10"/>
      <c r="E15" s="10"/>
      <c r="F15" s="10"/>
      <c r="G15" s="10"/>
      <c r="H15" s="10"/>
      <c r="I15" s="10"/>
      <c r="J15" s="10"/>
      <c r="K15" s="10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32" s="4" customFormat="1" ht="15" customHeight="1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s="4" customFormat="1" ht="15" customHeight="1" x14ac:dyDescent="0.2">
      <c r="B17" s="11" t="s">
        <v>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s="4" customFormat="1" ht="15" customHeight="1" x14ac:dyDescent="0.2">
      <c r="B18" s="3"/>
      <c r="C18" s="3" t="s">
        <v>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s="4" customFormat="1" ht="15" customHeight="1" x14ac:dyDescent="0.2"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s="4" customFormat="1" ht="15" customHeight="1" x14ac:dyDescent="0.2">
      <c r="B20" s="2" t="s">
        <v>44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s="4" customFormat="1" ht="15" customHeight="1" x14ac:dyDescent="0.2">
      <c r="B21" s="3"/>
      <c r="C21" s="3" t="s">
        <v>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s="4" customFormat="1" ht="15" customHeight="1" x14ac:dyDescent="0.2">
      <c r="B22" s="3"/>
      <c r="C22" s="12" t="s">
        <v>71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s="4" customFormat="1" ht="15" customHeight="1" x14ac:dyDescent="0.2">
      <c r="B23" s="3"/>
      <c r="C23" s="3" t="s">
        <v>46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s="4" customFormat="1" ht="15" customHeight="1" x14ac:dyDescent="0.2">
      <c r="B24" s="3"/>
      <c r="C24" s="12" t="s">
        <v>47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s="4" customFormat="1" ht="15" customHeight="1" x14ac:dyDescent="0.2">
      <c r="B25" s="3"/>
      <c r="C25" s="3" t="s">
        <v>48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s="4" customFormat="1" ht="15" customHeight="1" x14ac:dyDescent="0.2">
      <c r="B26" s="11"/>
      <c r="C26" s="3" t="s">
        <v>49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s="4" customFormat="1" ht="15" customHeight="1" x14ac:dyDescent="0.2">
      <c r="B27" s="3"/>
      <c r="C27" s="1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s="4" customFormat="1" ht="15" customHeight="1" x14ac:dyDescent="0.2">
      <c r="B28" s="11" t="s">
        <v>50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s="4" customFormat="1" ht="15" customHeight="1" x14ac:dyDescent="0.2">
      <c r="B29" s="3"/>
      <c r="C29" s="12" t="s">
        <v>51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s="4" customFormat="1" ht="15" customHeight="1" x14ac:dyDescent="0.2">
      <c r="B30" s="12"/>
      <c r="C30" s="12" t="s">
        <v>55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s="4" customFormat="1" ht="15" customHeight="1" x14ac:dyDescent="0.2">
      <c r="B31" s="11"/>
      <c r="C31" s="3" t="s">
        <v>56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s="4" customFormat="1" ht="15" customHeight="1" x14ac:dyDescent="0.2">
      <c r="B32" s="11"/>
      <c r="C32" s="3" t="s">
        <v>57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s="4" customFormat="1" ht="15" customHeight="1" x14ac:dyDescent="0.2">
      <c r="B33" s="11"/>
      <c r="C33" s="3" t="s">
        <v>58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s="4" customFormat="1" ht="15" customHeight="1" x14ac:dyDescent="0.2">
      <c r="B34" s="11"/>
      <c r="C34" s="3" t="s">
        <v>59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s="4" customFormat="1" ht="15" customHeight="1" x14ac:dyDescent="0.2"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s="4" customFormat="1" ht="15" customHeight="1" x14ac:dyDescent="0.2">
      <c r="B36" s="55" t="s">
        <v>84</v>
      </c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s="4" customFormat="1" ht="15" customHeight="1" x14ac:dyDescent="0.2">
      <c r="B37" s="11"/>
      <c r="C37" s="56" t="s">
        <v>83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s="4" customFormat="1" ht="15" customHeight="1" x14ac:dyDescent="0.25">
      <c r="B38" s="5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s="4" customFormat="1" ht="11.25" customHeight="1" x14ac:dyDescent="0.2">
      <c r="B39" s="13"/>
      <c r="C39" s="14"/>
    </row>
    <row r="40" spans="2:29" s="4" customFormat="1" ht="11.25" customHeight="1" x14ac:dyDescent="0.2">
      <c r="B40" s="13"/>
      <c r="C40" s="14"/>
    </row>
    <row r="41" spans="2:29" s="4" customFormat="1" ht="11.25" customHeight="1" x14ac:dyDescent="0.2">
      <c r="B41" s="13"/>
      <c r="C41" s="14"/>
    </row>
    <row r="42" spans="2:29" s="4" customFormat="1" ht="12" customHeight="1" x14ac:dyDescent="0.2">
      <c r="B42" s="15"/>
    </row>
    <row r="43" spans="2:29" s="4" customFormat="1" ht="11.25" customHeight="1" x14ac:dyDescent="0.2"/>
    <row r="44" spans="2:29" s="4" customFormat="1" ht="12" customHeight="1" x14ac:dyDescent="0.2">
      <c r="B44" s="15"/>
    </row>
    <row r="45" spans="2:29" s="4" customFormat="1" ht="11.25" customHeight="1" x14ac:dyDescent="0.2"/>
    <row r="46" spans="2:29" s="4" customFormat="1" ht="12" customHeight="1" x14ac:dyDescent="0.2">
      <c r="B46" s="15"/>
    </row>
    <row r="47" spans="2:29" s="4" customFormat="1" ht="11.25" customHeight="1" x14ac:dyDescent="0.2"/>
    <row r="48" spans="2:29" s="4" customFormat="1" ht="11.25" customHeight="1" x14ac:dyDescent="0.2"/>
    <row r="49" spans="2:2" s="4" customFormat="1" ht="12" customHeight="1" x14ac:dyDescent="0.2">
      <c r="B49" s="15"/>
    </row>
    <row r="50" spans="2:2" s="4" customFormat="1" ht="11.25" customHeight="1" x14ac:dyDescent="0.2"/>
    <row r="51" spans="2:2" s="4" customFormat="1" ht="11.25" customHeight="1" x14ac:dyDescent="0.2"/>
    <row r="52" spans="2:2" s="4" customFormat="1" ht="11.25" customHeight="1" x14ac:dyDescent="0.2"/>
    <row r="53" spans="2:2" s="4" customFormat="1" ht="11.25" customHeight="1" x14ac:dyDescent="0.2"/>
    <row r="54" spans="2:2" s="4" customFormat="1" ht="11.25" customHeight="1" x14ac:dyDescent="0.2"/>
    <row r="55" spans="2:2" s="4" customFormat="1" ht="11.25" customHeight="1" x14ac:dyDescent="0.2"/>
    <row r="56" spans="2:2" s="4" customFormat="1" ht="11.25" customHeight="1" x14ac:dyDescent="0.2"/>
    <row r="57" spans="2:2" s="4" customFormat="1" ht="11.25" customHeight="1" x14ac:dyDescent="0.2"/>
    <row r="58" spans="2:2" s="4" customFormat="1" ht="11.25" customHeight="1" x14ac:dyDescent="0.2"/>
    <row r="59" spans="2:2" s="4" customFormat="1" ht="11.25" customHeight="1" x14ac:dyDescent="0.2"/>
    <row r="60" spans="2:2" s="4" customFormat="1" ht="11.25" customHeight="1" x14ac:dyDescent="0.2"/>
    <row r="61" spans="2:2" s="4" customFormat="1" ht="11.25" customHeight="1" x14ac:dyDescent="0.2"/>
    <row r="62" spans="2:2" s="4" customFormat="1" ht="11.25" customHeight="1" x14ac:dyDescent="0.2"/>
    <row r="63" spans="2:2" s="4" customFormat="1" ht="11.25" customHeight="1" x14ac:dyDescent="0.2"/>
    <row r="64" spans="2:2" s="4" customFormat="1" ht="11.25" customHeight="1" x14ac:dyDescent="0.2"/>
    <row r="65" s="4" customFormat="1" ht="11.25" customHeight="1" x14ac:dyDescent="0.2"/>
    <row r="66" s="4" customFormat="1" ht="11.25" customHeight="1" x14ac:dyDescent="0.2"/>
    <row r="67" s="4" customFormat="1" ht="11.25" customHeight="1" x14ac:dyDescent="0.2"/>
    <row r="68" s="4" customFormat="1" ht="11.25" customHeight="1" x14ac:dyDescent="0.2"/>
    <row r="69" s="4" customFormat="1" ht="11.25" customHeight="1" x14ac:dyDescent="0.2"/>
    <row r="70" s="14" customFormat="1" ht="11.25" customHeight="1" x14ac:dyDescent="0.2"/>
    <row r="71" s="4" customFormat="1" ht="11.25" customHeight="1" x14ac:dyDescent="0.2"/>
    <row r="72" s="4" customFormat="1" ht="11.25" customHeight="1" x14ac:dyDescent="0.2"/>
    <row r="73" s="4" customFormat="1" ht="11.25" customHeight="1" x14ac:dyDescent="0.2"/>
    <row r="74" s="16" customFormat="1" ht="11.25" customHeight="1" x14ac:dyDescent="0.2"/>
  </sheetData>
  <sheetProtection selectLockedCells="1"/>
  <mergeCells count="2">
    <mergeCell ref="B1:AF1"/>
    <mergeCell ref="B2:AF2"/>
  </mergeCells>
  <pageMargins left="0.74803149606299213" right="0.31496062992125984" top="0.74803149606299213" bottom="0.23622047244094491" header="0" footer="0"/>
  <pageSetup scale="58" orientation="portrait" r:id="rId1"/>
  <headerFooter alignWithMargins="0">
    <oddHeader xml:space="preserve">&amp;C&amp;"Times New Roman,Negrito"&amp;12Secretaria Regional da Educação e Cultura
</oddHeader>
    <oddFooter>&amp;LInstruções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showGridLines="0" zoomScaleNormal="100" workbookViewId="0">
      <pane ySplit="17" topLeftCell="A18" activePane="bottomLeft" state="frozen"/>
      <selection pane="bottomLeft" activeCell="H21" sqref="H21"/>
    </sheetView>
  </sheetViews>
  <sheetFormatPr defaultColWidth="6" defaultRowHeight="12" x14ac:dyDescent="0.2"/>
  <cols>
    <col min="1" max="1" width="0.28515625" style="17" customWidth="1"/>
    <col min="2" max="2" width="3" style="17" customWidth="1"/>
    <col min="3" max="3" width="30.28515625" style="17" customWidth="1"/>
    <col min="4" max="5" width="3.7109375" style="17" customWidth="1"/>
    <col min="6" max="6" width="6" style="17" customWidth="1"/>
    <col min="7" max="7" width="5.42578125" style="17" customWidth="1"/>
    <col min="8" max="8" width="5.85546875" style="17" customWidth="1"/>
    <col min="9" max="11" width="5.140625" style="17" customWidth="1"/>
    <col min="12" max="12" width="10.42578125" style="17" customWidth="1"/>
    <col min="13" max="15" width="5.140625" style="17" customWidth="1"/>
    <col min="16" max="16" width="6" style="17" customWidth="1"/>
    <col min="17" max="19" width="6" style="17" hidden="1" customWidth="1"/>
    <col min="20" max="20" width="3.5703125" style="17" customWidth="1"/>
    <col min="21" max="16384" width="6" style="17"/>
  </cols>
  <sheetData>
    <row r="1" spans="1:35" ht="14.25" customHeight="1" x14ac:dyDescent="0.2">
      <c r="B1" s="18" t="s">
        <v>88</v>
      </c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19"/>
      <c r="R1" s="19"/>
      <c r="S1" s="19"/>
      <c r="T1" s="19"/>
      <c r="U1" s="19"/>
      <c r="V1" s="19"/>
      <c r="W1" s="19"/>
    </row>
    <row r="2" spans="1:35" ht="12" customHeight="1" x14ac:dyDescent="0.2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35" ht="2.25" customHeight="1" x14ac:dyDescent="0.2">
      <c r="A3" s="23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19"/>
      <c r="R3" s="19"/>
      <c r="S3" s="19"/>
      <c r="T3" s="19"/>
      <c r="U3" s="19"/>
      <c r="V3" s="19"/>
      <c r="W3" s="19"/>
    </row>
    <row r="4" spans="1:35" ht="16.899999999999999" customHeight="1" x14ac:dyDescent="0.2">
      <c r="A4" s="26"/>
      <c r="B4" s="110" t="s">
        <v>89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9"/>
      <c r="R4" s="19"/>
      <c r="S4" s="19"/>
      <c r="T4" s="19"/>
      <c r="U4" s="19"/>
      <c r="V4" s="19"/>
      <c r="W4" s="19"/>
    </row>
    <row r="5" spans="1:35" ht="5.25" customHeight="1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9"/>
      <c r="R5" s="19"/>
      <c r="S5" s="19"/>
      <c r="T5" s="19"/>
      <c r="U5" s="19"/>
      <c r="V5" s="19"/>
      <c r="W5" s="19"/>
    </row>
    <row r="6" spans="1:35" ht="11.25" customHeight="1" x14ac:dyDescent="0.2">
      <c r="A6" s="26"/>
      <c r="B6" s="26"/>
      <c r="C6" s="23"/>
      <c r="D6" s="109" t="s">
        <v>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9"/>
      <c r="R6" s="19"/>
      <c r="S6" s="19"/>
      <c r="T6" s="19"/>
      <c r="U6" s="19"/>
      <c r="V6" s="19"/>
      <c r="W6" s="19"/>
    </row>
    <row r="7" spans="1:35" ht="14.25" customHeight="1" x14ac:dyDescent="0.2">
      <c r="A7" s="26"/>
      <c r="B7" s="26"/>
      <c r="C7" s="49" t="s">
        <v>0</v>
      </c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9"/>
      <c r="R7" s="19"/>
      <c r="S7" s="19"/>
      <c r="T7" s="19"/>
      <c r="U7" s="19"/>
      <c r="V7" s="19"/>
      <c r="W7" s="19"/>
    </row>
    <row r="8" spans="1:35" ht="2.25" customHeight="1" x14ac:dyDescent="0.2">
      <c r="A8" s="26"/>
      <c r="B8" s="26"/>
      <c r="C8" s="26"/>
      <c r="D8" s="28"/>
      <c r="E8" s="28"/>
      <c r="F8" s="28"/>
      <c r="G8" s="28"/>
      <c r="H8" s="111"/>
      <c r="I8" s="111"/>
      <c r="J8" s="111"/>
      <c r="K8" s="111"/>
      <c r="L8" s="48"/>
      <c r="M8" s="48"/>
      <c r="N8" s="50"/>
      <c r="O8" s="48"/>
      <c r="P8" s="48"/>
      <c r="Q8" s="19"/>
      <c r="R8" s="19"/>
      <c r="S8" s="19"/>
      <c r="T8" s="19"/>
      <c r="U8" s="19"/>
      <c r="V8" s="19"/>
      <c r="W8" s="19"/>
      <c r="AE8" s="21"/>
      <c r="AF8" s="21"/>
      <c r="AG8" s="21"/>
      <c r="AI8" s="21"/>
    </row>
    <row r="9" spans="1:35" ht="13.7" customHeight="1" x14ac:dyDescent="0.2">
      <c r="A9" s="26"/>
      <c r="B9" s="112" t="s">
        <v>35</v>
      </c>
      <c r="C9" s="113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9"/>
      <c r="R9" s="19"/>
      <c r="S9" s="19"/>
      <c r="T9" s="19"/>
      <c r="U9" s="19"/>
      <c r="V9" s="19"/>
      <c r="W9" s="19"/>
    </row>
    <row r="10" spans="1:35" ht="3" customHeight="1" thickBot="1" x14ac:dyDescent="0.25">
      <c r="A10" s="26"/>
      <c r="B10" s="26"/>
      <c r="C10" s="26"/>
      <c r="D10" s="26"/>
      <c r="E10" s="26"/>
      <c r="F10" s="26"/>
      <c r="G10" s="26"/>
      <c r="H10" s="29"/>
      <c r="I10" s="29"/>
      <c r="J10" s="29"/>
      <c r="K10" s="29"/>
      <c r="L10" s="29"/>
      <c r="M10" s="29"/>
      <c r="N10" s="29"/>
      <c r="O10" s="29"/>
      <c r="P10" s="29"/>
    </row>
    <row r="11" spans="1:35" ht="18" customHeight="1" thickBot="1" x14ac:dyDescent="0.25">
      <c r="A11" s="26"/>
      <c r="B11" s="92" t="s">
        <v>36</v>
      </c>
      <c r="C11" s="95" t="s">
        <v>38</v>
      </c>
      <c r="D11" s="98" t="s">
        <v>43</v>
      </c>
      <c r="E11" s="98" t="s">
        <v>70</v>
      </c>
      <c r="F11" s="101" t="s">
        <v>37</v>
      </c>
      <c r="G11" s="105" t="s">
        <v>85</v>
      </c>
      <c r="H11" s="84" t="s">
        <v>73</v>
      </c>
      <c r="I11" s="85"/>
      <c r="J11" s="85"/>
      <c r="K11" s="85"/>
      <c r="L11" s="85"/>
      <c r="M11" s="85"/>
      <c r="N11" s="85"/>
      <c r="O11" s="85"/>
      <c r="P11" s="86"/>
    </row>
    <row r="12" spans="1:35" ht="18" customHeight="1" x14ac:dyDescent="0.2">
      <c r="A12" s="26"/>
      <c r="B12" s="93"/>
      <c r="C12" s="96"/>
      <c r="D12" s="99"/>
      <c r="E12" s="99"/>
      <c r="F12" s="102"/>
      <c r="G12" s="106"/>
      <c r="H12" s="87" t="s">
        <v>72</v>
      </c>
      <c r="I12" s="85"/>
      <c r="J12" s="85"/>
      <c r="K12" s="85"/>
      <c r="L12" s="85"/>
      <c r="M12" s="85"/>
      <c r="N12" s="85"/>
      <c r="O12" s="85"/>
      <c r="P12" s="86"/>
    </row>
    <row r="13" spans="1:35" ht="18" customHeight="1" x14ac:dyDescent="0.2">
      <c r="A13" s="26"/>
      <c r="B13" s="93"/>
      <c r="C13" s="96"/>
      <c r="D13" s="99"/>
      <c r="E13" s="99"/>
      <c r="F13" s="102"/>
      <c r="G13" s="106"/>
      <c r="H13" s="53" t="s">
        <v>65</v>
      </c>
      <c r="I13" s="51" t="s">
        <v>66</v>
      </c>
      <c r="J13" s="51" t="s">
        <v>67</v>
      </c>
      <c r="K13" s="51" t="s">
        <v>68</v>
      </c>
      <c r="L13" s="51" t="s">
        <v>60</v>
      </c>
      <c r="M13" s="51" t="s">
        <v>61</v>
      </c>
      <c r="N13" s="51" t="s">
        <v>62</v>
      </c>
      <c r="O13" s="51" t="s">
        <v>63</v>
      </c>
      <c r="P13" s="52" t="s">
        <v>64</v>
      </c>
    </row>
    <row r="14" spans="1:35" ht="21.75" customHeight="1" x14ac:dyDescent="0.2">
      <c r="A14" s="26"/>
      <c r="B14" s="93"/>
      <c r="C14" s="96"/>
      <c r="D14" s="99"/>
      <c r="E14" s="99"/>
      <c r="F14" s="103"/>
      <c r="G14" s="106"/>
      <c r="H14" s="88" t="s">
        <v>74</v>
      </c>
      <c r="I14" s="90" t="s">
        <v>75</v>
      </c>
      <c r="J14" s="90" t="s">
        <v>76</v>
      </c>
      <c r="K14" s="90" t="s">
        <v>77</v>
      </c>
      <c r="L14" s="120" t="s">
        <v>78</v>
      </c>
      <c r="M14" s="90" t="s">
        <v>79</v>
      </c>
      <c r="N14" s="108" t="s">
        <v>80</v>
      </c>
      <c r="O14" s="90" t="s">
        <v>81</v>
      </c>
      <c r="P14" s="122" t="s">
        <v>82</v>
      </c>
    </row>
    <row r="15" spans="1:35" ht="58.9" customHeight="1" x14ac:dyDescent="0.2">
      <c r="A15" s="26"/>
      <c r="B15" s="93"/>
      <c r="C15" s="96"/>
      <c r="D15" s="99"/>
      <c r="E15" s="99"/>
      <c r="F15" s="103"/>
      <c r="G15" s="106"/>
      <c r="H15" s="88"/>
      <c r="I15" s="90"/>
      <c r="J15" s="90"/>
      <c r="K15" s="90"/>
      <c r="L15" s="120"/>
      <c r="M15" s="90"/>
      <c r="N15" s="99"/>
      <c r="O15" s="90"/>
      <c r="P15" s="122"/>
    </row>
    <row r="16" spans="1:35" ht="19.899999999999999" customHeight="1" thickBot="1" x14ac:dyDescent="0.25">
      <c r="A16" s="26"/>
      <c r="B16" s="94"/>
      <c r="C16" s="97"/>
      <c r="D16" s="100"/>
      <c r="E16" s="100"/>
      <c r="F16" s="104"/>
      <c r="G16" s="107"/>
      <c r="H16" s="89"/>
      <c r="I16" s="91"/>
      <c r="J16" s="91"/>
      <c r="K16" s="91"/>
      <c r="L16" s="121"/>
      <c r="M16" s="91"/>
      <c r="N16" s="100"/>
      <c r="O16" s="91"/>
      <c r="P16" s="123"/>
    </row>
    <row r="17" spans="1:19" ht="1.7" customHeight="1" thickBot="1" x14ac:dyDescent="0.25">
      <c r="A17" s="26"/>
      <c r="B17" s="30"/>
      <c r="C17" s="31"/>
      <c r="D17" s="73"/>
      <c r="E17" s="73"/>
      <c r="F17" s="73"/>
      <c r="G17" s="73"/>
      <c r="H17" s="29"/>
      <c r="I17" s="29"/>
      <c r="J17" s="29"/>
      <c r="K17" s="29"/>
      <c r="L17" s="29"/>
      <c r="M17" s="29"/>
      <c r="N17" s="29"/>
      <c r="O17" s="29"/>
      <c r="P17" s="29"/>
    </row>
    <row r="18" spans="1:19" ht="21.75" customHeight="1" x14ac:dyDescent="0.2">
      <c r="A18" s="26"/>
      <c r="B18" s="32">
        <v>1</v>
      </c>
      <c r="C18" s="57"/>
      <c r="D18" s="59"/>
      <c r="E18" s="59"/>
      <c r="F18" s="59"/>
      <c r="G18" s="60"/>
      <c r="H18" s="62"/>
      <c r="I18" s="61"/>
      <c r="J18" s="61"/>
      <c r="K18" s="61"/>
      <c r="L18" s="61"/>
      <c r="M18" s="61"/>
      <c r="N18" s="61"/>
      <c r="O18" s="61"/>
      <c r="P18" s="67"/>
    </row>
    <row r="19" spans="1:19" ht="21.75" customHeight="1" x14ac:dyDescent="0.2">
      <c r="A19" s="26"/>
      <c r="B19" s="33">
        <v>2</v>
      </c>
      <c r="C19" s="57"/>
      <c r="D19" s="59"/>
      <c r="E19" s="59"/>
      <c r="F19" s="59"/>
      <c r="G19" s="60"/>
      <c r="H19" s="62"/>
      <c r="I19" s="61"/>
      <c r="J19" s="61"/>
      <c r="K19" s="61"/>
      <c r="L19" s="61"/>
      <c r="M19" s="61"/>
      <c r="N19" s="61"/>
      <c r="O19" s="61"/>
      <c r="P19" s="68"/>
      <c r="R19" s="34" t="s">
        <v>3</v>
      </c>
      <c r="S19" s="34" t="s">
        <v>21</v>
      </c>
    </row>
    <row r="20" spans="1:19" ht="21.75" customHeight="1" x14ac:dyDescent="0.2">
      <c r="A20" s="26"/>
      <c r="B20" s="33">
        <v>3</v>
      </c>
      <c r="C20" s="57"/>
      <c r="D20" s="59"/>
      <c r="E20" s="59"/>
      <c r="F20" s="59"/>
      <c r="G20" s="60"/>
      <c r="H20" s="62"/>
      <c r="I20" s="61"/>
      <c r="J20" s="61"/>
      <c r="K20" s="61"/>
      <c r="L20" s="61"/>
      <c r="M20" s="61"/>
      <c r="N20" s="61"/>
      <c r="O20" s="61"/>
      <c r="P20" s="68"/>
      <c r="R20" s="34" t="s">
        <v>5</v>
      </c>
      <c r="S20" s="34" t="s">
        <v>4</v>
      </c>
    </row>
    <row r="21" spans="1:19" ht="21.75" customHeight="1" x14ac:dyDescent="0.2">
      <c r="A21" s="26"/>
      <c r="B21" s="33">
        <v>4</v>
      </c>
      <c r="C21" s="57"/>
      <c r="D21" s="59"/>
      <c r="E21" s="59"/>
      <c r="F21" s="59"/>
      <c r="G21" s="60"/>
      <c r="H21" s="62"/>
      <c r="I21" s="61"/>
      <c r="J21" s="61"/>
      <c r="K21" s="61"/>
      <c r="L21" s="61"/>
      <c r="M21" s="61"/>
      <c r="N21" s="61"/>
      <c r="O21" s="61"/>
      <c r="P21" s="68"/>
      <c r="R21" s="34"/>
      <c r="S21" s="34"/>
    </row>
    <row r="22" spans="1:19" ht="21.75" customHeight="1" x14ac:dyDescent="0.2">
      <c r="A22" s="26"/>
      <c r="B22" s="33">
        <v>5</v>
      </c>
      <c r="C22" s="57"/>
      <c r="D22" s="59"/>
      <c r="E22" s="59"/>
      <c r="F22" s="59"/>
      <c r="G22" s="60"/>
      <c r="H22" s="62"/>
      <c r="I22" s="61"/>
      <c r="J22" s="61"/>
      <c r="K22" s="61"/>
      <c r="L22" s="61"/>
      <c r="M22" s="61"/>
      <c r="N22" s="61"/>
      <c r="O22" s="61"/>
      <c r="P22" s="68"/>
      <c r="R22" s="34" t="s">
        <v>19</v>
      </c>
      <c r="S22" s="34" t="s">
        <v>10</v>
      </c>
    </row>
    <row r="23" spans="1:19" ht="21.75" customHeight="1" x14ac:dyDescent="0.2">
      <c r="A23" s="26"/>
      <c r="B23" s="33">
        <v>6</v>
      </c>
      <c r="C23" s="57"/>
      <c r="D23" s="59"/>
      <c r="E23" s="59"/>
      <c r="F23" s="59"/>
      <c r="G23" s="60"/>
      <c r="H23" s="62"/>
      <c r="I23" s="61"/>
      <c r="J23" s="61"/>
      <c r="K23" s="61"/>
      <c r="L23" s="61"/>
      <c r="M23" s="61"/>
      <c r="N23" s="61"/>
      <c r="O23" s="61"/>
      <c r="P23" s="68"/>
      <c r="R23" s="34"/>
      <c r="S23" s="34" t="s">
        <v>6</v>
      </c>
    </row>
    <row r="24" spans="1:19" ht="21.75" customHeight="1" x14ac:dyDescent="0.2">
      <c r="A24" s="26"/>
      <c r="B24" s="33">
        <v>7</v>
      </c>
      <c r="C24" s="57"/>
      <c r="D24" s="59"/>
      <c r="E24" s="59"/>
      <c r="F24" s="59"/>
      <c r="G24" s="60"/>
      <c r="H24" s="62"/>
      <c r="I24" s="61"/>
      <c r="J24" s="61"/>
      <c r="K24" s="61"/>
      <c r="L24" s="61"/>
      <c r="M24" s="61"/>
      <c r="N24" s="61"/>
      <c r="O24" s="61"/>
      <c r="P24" s="68"/>
      <c r="S24" s="34" t="s">
        <v>7</v>
      </c>
    </row>
    <row r="25" spans="1:19" ht="21.75" customHeight="1" x14ac:dyDescent="0.2">
      <c r="A25" s="26"/>
      <c r="B25" s="33">
        <v>8</v>
      </c>
      <c r="C25" s="57"/>
      <c r="D25" s="59"/>
      <c r="E25" s="59"/>
      <c r="F25" s="59"/>
      <c r="G25" s="60"/>
      <c r="H25" s="62"/>
      <c r="I25" s="61"/>
      <c r="J25" s="61"/>
      <c r="K25" s="61"/>
      <c r="L25" s="61"/>
      <c r="M25" s="61"/>
      <c r="N25" s="61"/>
      <c r="O25" s="61"/>
      <c r="P25" s="68"/>
      <c r="S25" s="34"/>
    </row>
    <row r="26" spans="1:19" ht="21.75" customHeight="1" x14ac:dyDescent="0.2">
      <c r="A26" s="26"/>
      <c r="B26" s="33">
        <v>9</v>
      </c>
      <c r="C26" s="57"/>
      <c r="D26" s="59"/>
      <c r="E26" s="59"/>
      <c r="F26" s="59"/>
      <c r="G26" s="60"/>
      <c r="H26" s="62"/>
      <c r="I26" s="61"/>
      <c r="J26" s="61"/>
      <c r="K26" s="61"/>
      <c r="L26" s="61"/>
      <c r="M26" s="61"/>
      <c r="N26" s="61"/>
      <c r="O26" s="61"/>
      <c r="P26" s="68"/>
      <c r="R26" s="34"/>
      <c r="S26" s="34" t="s">
        <v>8</v>
      </c>
    </row>
    <row r="27" spans="1:19" ht="21.75" customHeight="1" x14ac:dyDescent="0.2">
      <c r="A27" s="26"/>
      <c r="B27" s="33">
        <v>10</v>
      </c>
      <c r="C27" s="57"/>
      <c r="D27" s="59"/>
      <c r="E27" s="59"/>
      <c r="F27" s="59"/>
      <c r="G27" s="60"/>
      <c r="H27" s="62"/>
      <c r="I27" s="61"/>
      <c r="J27" s="61"/>
      <c r="K27" s="61"/>
      <c r="L27" s="61"/>
      <c r="M27" s="61"/>
      <c r="N27" s="61"/>
      <c r="O27" s="61"/>
      <c r="P27" s="68"/>
      <c r="R27" s="34" t="s">
        <v>10</v>
      </c>
      <c r="S27" s="34" t="s">
        <v>9</v>
      </c>
    </row>
    <row r="28" spans="1:19" ht="21.75" customHeight="1" x14ac:dyDescent="0.2">
      <c r="A28" s="26"/>
      <c r="B28" s="33">
        <v>11</v>
      </c>
      <c r="C28" s="57"/>
      <c r="D28" s="59"/>
      <c r="E28" s="59"/>
      <c r="F28" s="59"/>
      <c r="G28" s="60"/>
      <c r="H28" s="62"/>
      <c r="I28" s="61"/>
      <c r="J28" s="61"/>
      <c r="K28" s="61"/>
      <c r="L28" s="61"/>
      <c r="M28" s="61"/>
      <c r="N28" s="61"/>
      <c r="O28" s="61"/>
      <c r="P28" s="68"/>
      <c r="R28" s="34" t="s">
        <v>12</v>
      </c>
      <c r="S28" s="34" t="s">
        <v>11</v>
      </c>
    </row>
    <row r="29" spans="1:19" ht="21.75" customHeight="1" x14ac:dyDescent="0.2">
      <c r="A29" s="26"/>
      <c r="B29" s="33">
        <v>12</v>
      </c>
      <c r="C29" s="57"/>
      <c r="D29" s="59"/>
      <c r="E29" s="59"/>
      <c r="F29" s="59"/>
      <c r="G29" s="60"/>
      <c r="H29" s="62"/>
      <c r="I29" s="61"/>
      <c r="J29" s="61"/>
      <c r="K29" s="61"/>
      <c r="L29" s="61"/>
      <c r="M29" s="61"/>
      <c r="N29" s="61"/>
      <c r="O29" s="61"/>
      <c r="P29" s="68"/>
      <c r="R29" s="34" t="s">
        <v>14</v>
      </c>
      <c r="S29" s="34" t="s">
        <v>13</v>
      </c>
    </row>
    <row r="30" spans="1:19" ht="21.75" customHeight="1" x14ac:dyDescent="0.2">
      <c r="A30" s="26"/>
      <c r="B30" s="33">
        <v>13</v>
      </c>
      <c r="C30" s="57"/>
      <c r="D30" s="59"/>
      <c r="E30" s="59"/>
      <c r="F30" s="59"/>
      <c r="G30" s="60"/>
      <c r="H30" s="62"/>
      <c r="I30" s="61"/>
      <c r="J30" s="61"/>
      <c r="K30" s="61"/>
      <c r="L30" s="61"/>
      <c r="M30" s="61"/>
      <c r="N30" s="61"/>
      <c r="O30" s="61"/>
      <c r="P30" s="68"/>
      <c r="R30" s="34" t="s">
        <v>20</v>
      </c>
      <c r="S30" s="34"/>
    </row>
    <row r="31" spans="1:19" ht="21.75" customHeight="1" x14ac:dyDescent="0.2">
      <c r="A31" s="26"/>
      <c r="B31" s="33">
        <v>14</v>
      </c>
      <c r="C31" s="57"/>
      <c r="D31" s="59"/>
      <c r="E31" s="59"/>
      <c r="F31" s="59"/>
      <c r="G31" s="60"/>
      <c r="H31" s="62"/>
      <c r="I31" s="61"/>
      <c r="J31" s="61"/>
      <c r="K31" s="61"/>
      <c r="L31" s="61"/>
      <c r="M31" s="61"/>
      <c r="N31" s="61"/>
      <c r="O31" s="61"/>
      <c r="P31" s="68"/>
      <c r="R31" s="34"/>
      <c r="S31" s="34"/>
    </row>
    <row r="32" spans="1:19" ht="21.75" customHeight="1" x14ac:dyDescent="0.2">
      <c r="A32" s="26"/>
      <c r="B32" s="33">
        <v>15</v>
      </c>
      <c r="C32" s="57"/>
      <c r="D32" s="59"/>
      <c r="E32" s="59"/>
      <c r="F32" s="59"/>
      <c r="G32" s="60"/>
      <c r="H32" s="62"/>
      <c r="I32" s="61"/>
      <c r="J32" s="61"/>
      <c r="K32" s="61"/>
      <c r="L32" s="61"/>
      <c r="M32" s="61"/>
      <c r="N32" s="61"/>
      <c r="O32" s="61"/>
      <c r="P32" s="68"/>
      <c r="R32" s="34" t="s">
        <v>15</v>
      </c>
      <c r="S32" s="34"/>
    </row>
    <row r="33" spans="1:19" ht="21.75" customHeight="1" x14ac:dyDescent="0.2">
      <c r="A33" s="26"/>
      <c r="B33" s="33">
        <v>16</v>
      </c>
      <c r="C33" s="57"/>
      <c r="D33" s="59"/>
      <c r="E33" s="59"/>
      <c r="F33" s="59"/>
      <c r="G33" s="60"/>
      <c r="H33" s="62"/>
      <c r="I33" s="61"/>
      <c r="J33" s="61"/>
      <c r="K33" s="61"/>
      <c r="L33" s="61"/>
      <c r="M33" s="61"/>
      <c r="N33" s="61"/>
      <c r="O33" s="61"/>
      <c r="P33" s="68"/>
      <c r="R33" s="34" t="s">
        <v>22</v>
      </c>
      <c r="S33" s="34"/>
    </row>
    <row r="34" spans="1:19" ht="21.75" customHeight="1" x14ac:dyDescent="0.2">
      <c r="A34" s="26"/>
      <c r="B34" s="33">
        <v>17</v>
      </c>
      <c r="C34" s="57"/>
      <c r="D34" s="59"/>
      <c r="E34" s="59"/>
      <c r="F34" s="59"/>
      <c r="G34" s="60"/>
      <c r="H34" s="62"/>
      <c r="I34" s="61"/>
      <c r="J34" s="61"/>
      <c r="K34" s="61"/>
      <c r="L34" s="61"/>
      <c r="M34" s="61"/>
      <c r="N34" s="61"/>
      <c r="O34" s="61"/>
      <c r="P34" s="68"/>
      <c r="R34" s="34" t="s">
        <v>23</v>
      </c>
      <c r="S34" s="34"/>
    </row>
    <row r="35" spans="1:19" ht="21.75" customHeight="1" x14ac:dyDescent="0.2">
      <c r="A35" s="26"/>
      <c r="B35" s="33">
        <v>18</v>
      </c>
      <c r="C35" s="57"/>
      <c r="D35" s="59"/>
      <c r="E35" s="59"/>
      <c r="F35" s="59"/>
      <c r="G35" s="60"/>
      <c r="H35" s="62"/>
      <c r="I35" s="61"/>
      <c r="J35" s="61"/>
      <c r="K35" s="61"/>
      <c r="L35" s="61"/>
      <c r="M35" s="61"/>
      <c r="N35" s="61"/>
      <c r="O35" s="61"/>
      <c r="P35" s="68"/>
      <c r="R35" s="34" t="s">
        <v>17</v>
      </c>
      <c r="S35" s="34"/>
    </row>
    <row r="36" spans="1:19" ht="21.75" customHeight="1" x14ac:dyDescent="0.2">
      <c r="A36" s="26"/>
      <c r="B36" s="33">
        <v>19</v>
      </c>
      <c r="C36" s="57"/>
      <c r="D36" s="59"/>
      <c r="E36" s="59"/>
      <c r="F36" s="59"/>
      <c r="G36" s="60"/>
      <c r="H36" s="62"/>
      <c r="I36" s="61"/>
      <c r="J36" s="61"/>
      <c r="K36" s="61"/>
      <c r="L36" s="61"/>
      <c r="M36" s="61"/>
      <c r="N36" s="61"/>
      <c r="O36" s="61"/>
      <c r="P36" s="68"/>
      <c r="R36" s="34" t="s">
        <v>16</v>
      </c>
    </row>
    <row r="37" spans="1:19" ht="21.75" customHeight="1" thickBot="1" x14ac:dyDescent="0.25">
      <c r="A37" s="26"/>
      <c r="B37" s="35">
        <v>20</v>
      </c>
      <c r="C37" s="58"/>
      <c r="D37" s="63"/>
      <c r="E37" s="63"/>
      <c r="F37" s="63"/>
      <c r="G37" s="70"/>
      <c r="H37" s="64"/>
      <c r="I37" s="65"/>
      <c r="J37" s="65"/>
      <c r="K37" s="65"/>
      <c r="L37" s="65"/>
      <c r="M37" s="65"/>
      <c r="N37" s="65"/>
      <c r="O37" s="65"/>
      <c r="P37" s="69"/>
      <c r="R37" s="36" t="s">
        <v>18</v>
      </c>
    </row>
    <row r="38" spans="1:19" s="19" customFormat="1" ht="12.75" customHeight="1" x14ac:dyDescent="0.2">
      <c r="A38" s="24"/>
      <c r="B38" s="24"/>
      <c r="C38" s="66">
        <f>COUNTA(C18:C37)</f>
        <v>0</v>
      </c>
      <c r="D38" s="66"/>
      <c r="E38" s="66"/>
      <c r="F38" s="66"/>
      <c r="G38" s="66"/>
      <c r="H38" s="66">
        <f t="shared" ref="H38:P38" si="0">COUNTA(H18:H37)</f>
        <v>0</v>
      </c>
      <c r="I38" s="66">
        <f t="shared" si="0"/>
        <v>0</v>
      </c>
      <c r="J38" s="66">
        <f t="shared" si="0"/>
        <v>0</v>
      </c>
      <c r="K38" s="66">
        <f t="shared" si="0"/>
        <v>0</v>
      </c>
      <c r="L38" s="66">
        <f t="shared" si="0"/>
        <v>0</v>
      </c>
      <c r="M38" s="66">
        <f t="shared" si="0"/>
        <v>0</v>
      </c>
      <c r="N38" s="66"/>
      <c r="O38" s="66">
        <f t="shared" si="0"/>
        <v>0</v>
      </c>
      <c r="P38" s="66">
        <f t="shared" si="0"/>
        <v>0</v>
      </c>
    </row>
    <row r="39" spans="1:19" ht="7.15" customHeight="1" x14ac:dyDescent="0.2">
      <c r="A39" s="26"/>
      <c r="B39" s="37"/>
      <c r="C39" s="38"/>
      <c r="D39" s="38"/>
      <c r="E39" s="38"/>
      <c r="F39" s="39"/>
      <c r="G39" s="39"/>
      <c r="H39" s="40"/>
      <c r="I39" s="40"/>
      <c r="J39" s="40"/>
      <c r="K39" s="40"/>
      <c r="L39" s="40"/>
      <c r="M39" s="40"/>
      <c r="N39" s="40"/>
      <c r="O39" s="40"/>
      <c r="P39" s="40"/>
    </row>
    <row r="40" spans="1:19" ht="6" customHeight="1" x14ac:dyDescent="0.2">
      <c r="A40" s="26"/>
      <c r="B40" s="37"/>
      <c r="C40" s="37"/>
      <c r="D40" s="37"/>
      <c r="E40" s="37"/>
      <c r="F40" s="26"/>
      <c r="G40" s="26"/>
      <c r="H40" s="29"/>
      <c r="I40" s="29"/>
      <c r="J40" s="29"/>
      <c r="K40" s="29"/>
      <c r="L40" s="29"/>
      <c r="M40" s="29"/>
      <c r="N40" s="29"/>
      <c r="O40" s="29"/>
      <c r="P40" s="29"/>
    </row>
    <row r="41" spans="1:19" ht="13.5" thickBot="1" x14ac:dyDescent="0.25">
      <c r="A41" s="24"/>
      <c r="B41" s="41" t="s">
        <v>1</v>
      </c>
      <c r="C41" s="24"/>
      <c r="D41" s="24"/>
      <c r="E41" s="24"/>
      <c r="F41" s="24"/>
      <c r="G41" s="24"/>
      <c r="H41" s="49"/>
      <c r="I41" s="74"/>
      <c r="J41" s="74"/>
      <c r="K41" s="74"/>
      <c r="L41" s="42"/>
      <c r="M41" s="42"/>
      <c r="N41" s="42"/>
      <c r="O41" s="42"/>
      <c r="P41" s="42"/>
    </row>
    <row r="42" spans="1:19" ht="12.75" x14ac:dyDescent="0.2">
      <c r="A42" s="24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19" ht="12.75" x14ac:dyDescent="0.2">
      <c r="A43" s="24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</row>
    <row r="44" spans="1:19" ht="13.5" thickBot="1" x14ac:dyDescent="0.25">
      <c r="A44" s="24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</row>
    <row r="45" spans="1:19" ht="12.75" x14ac:dyDescent="0.2">
      <c r="A45" s="43"/>
      <c r="B45" s="44"/>
      <c r="C45" s="44"/>
      <c r="D45" s="44"/>
      <c r="E45" s="44"/>
      <c r="F45" s="44"/>
      <c r="G45" s="44"/>
      <c r="H45" s="45"/>
      <c r="I45" s="45"/>
      <c r="J45" s="45"/>
      <c r="K45" s="45"/>
      <c r="L45" s="45"/>
      <c r="M45" s="45"/>
      <c r="N45" s="45"/>
      <c r="O45" s="45"/>
      <c r="P45" s="45"/>
    </row>
    <row r="46" spans="1:19" ht="12.75" hidden="1" customHeight="1" x14ac:dyDescent="0.2">
      <c r="A46" s="46"/>
      <c r="B46" s="46"/>
      <c r="C46" s="46"/>
      <c r="D46" s="46"/>
      <c r="E46" s="46"/>
      <c r="F46" s="46"/>
      <c r="G46" s="46"/>
    </row>
    <row r="47" spans="1:19" ht="12" hidden="1" customHeight="1" x14ac:dyDescent="0.2">
      <c r="L47" s="17" t="s">
        <v>24</v>
      </c>
    </row>
    <row r="48" spans="1:19" ht="12" hidden="1" customHeight="1" x14ac:dyDescent="0.2">
      <c r="I48" s="17" t="s">
        <v>25</v>
      </c>
      <c r="L48" s="47" t="e">
        <f>COUNTIFS(#REF!,"&lt;25",#REF!,"F")</f>
        <v>#REF!</v>
      </c>
      <c r="M48" s="47"/>
      <c r="N48" s="47"/>
      <c r="O48" s="47"/>
      <c r="P48" s="47"/>
    </row>
    <row r="49" spans="2:16" ht="12" hidden="1" customHeight="1" x14ac:dyDescent="0.2">
      <c r="I49" s="17" t="s">
        <v>26</v>
      </c>
      <c r="L49" s="47" t="e">
        <f>COUNTIFS(#REF!,"&gt;24",#REF!,"&lt;30",#REF!,"F")</f>
        <v>#REF!</v>
      </c>
      <c r="M49" s="47"/>
      <c r="N49" s="47"/>
      <c r="O49" s="47"/>
      <c r="P49" s="47"/>
    </row>
    <row r="50" spans="2:16" ht="12" hidden="1" customHeight="1" x14ac:dyDescent="0.2">
      <c r="I50" s="17" t="s">
        <v>27</v>
      </c>
      <c r="L50" s="47" t="e">
        <f>COUNTIFS(#REF!,"&gt;29",#REF!,"&lt;35",#REF!,"F")</f>
        <v>#REF!</v>
      </c>
      <c r="M50" s="47"/>
      <c r="N50" s="47"/>
      <c r="O50" s="47"/>
      <c r="P50" s="47"/>
    </row>
    <row r="51" spans="2:16" ht="12" hidden="1" customHeight="1" x14ac:dyDescent="0.2">
      <c r="B51" s="34"/>
      <c r="C51" s="34"/>
      <c r="I51" s="17" t="s">
        <v>28</v>
      </c>
      <c r="L51" s="47" t="e">
        <f>COUNTIFS(#REF!,"&gt;34",#REF!,"&lt;40",#REF!,"F")</f>
        <v>#REF!</v>
      </c>
      <c r="M51" s="47"/>
      <c r="N51" s="47"/>
      <c r="O51" s="47"/>
      <c r="P51" s="47"/>
    </row>
    <row r="52" spans="2:16" ht="12" hidden="1" customHeight="1" x14ac:dyDescent="0.2">
      <c r="B52" s="34"/>
      <c r="C52" s="34"/>
      <c r="I52" s="17" t="s">
        <v>29</v>
      </c>
      <c r="L52" s="47" t="e">
        <f>COUNTIFS(#REF!,"&gt;39",#REF!,"&lt;45",#REF!,"F")</f>
        <v>#REF!</v>
      </c>
      <c r="M52" s="47"/>
      <c r="N52" s="47"/>
      <c r="O52" s="47"/>
      <c r="P52" s="47"/>
    </row>
    <row r="53" spans="2:16" ht="12" hidden="1" customHeight="1" x14ac:dyDescent="0.2">
      <c r="B53" s="34"/>
      <c r="C53" s="34"/>
      <c r="I53" s="17" t="s">
        <v>30</v>
      </c>
      <c r="L53" s="47" t="e">
        <f>COUNTIFS(#REF!,"&gt;44",#REF!,"&lt;50",#REF!,"F")</f>
        <v>#REF!</v>
      </c>
      <c r="M53" s="47"/>
      <c r="N53" s="47"/>
      <c r="O53" s="47"/>
      <c r="P53" s="47"/>
    </row>
    <row r="54" spans="2:16" ht="12" hidden="1" customHeight="1" x14ac:dyDescent="0.2">
      <c r="B54" s="34"/>
      <c r="C54" s="34"/>
      <c r="I54" s="17" t="s">
        <v>31</v>
      </c>
      <c r="L54" s="47" t="e">
        <f>COUNTIFS(#REF!,"&gt;49",#REF!,"&lt;55",#REF!,"F")</f>
        <v>#REF!</v>
      </c>
      <c r="M54" s="47"/>
      <c r="N54" s="47"/>
      <c r="O54" s="47"/>
      <c r="P54" s="47"/>
    </row>
    <row r="55" spans="2:16" ht="12" hidden="1" customHeight="1" x14ac:dyDescent="0.2">
      <c r="B55" s="34"/>
      <c r="C55" s="34"/>
      <c r="I55" s="17" t="s">
        <v>32</v>
      </c>
      <c r="L55" s="47" t="e">
        <f>COUNTIFS(#REF!,"&gt;54",#REF!,"&lt;60",#REF!,"F")</f>
        <v>#REF!</v>
      </c>
      <c r="M55" s="47"/>
      <c r="N55" s="47"/>
      <c r="O55" s="47"/>
      <c r="P55" s="47"/>
    </row>
    <row r="56" spans="2:16" ht="12" hidden="1" customHeight="1" x14ac:dyDescent="0.2">
      <c r="B56" s="34"/>
      <c r="C56" s="34"/>
      <c r="I56" s="17" t="s">
        <v>33</v>
      </c>
      <c r="L56" s="47" t="e">
        <f>COUNTIFS(#REF!,"&gt;59",#REF!,"&lt;65",#REF!,"F")</f>
        <v>#REF!</v>
      </c>
      <c r="M56" s="47"/>
      <c r="N56" s="47"/>
      <c r="O56" s="47"/>
      <c r="P56" s="47"/>
    </row>
    <row r="57" spans="2:16" ht="12" hidden="1" customHeight="1" x14ac:dyDescent="0.2">
      <c r="B57" s="34"/>
      <c r="C57" s="34"/>
      <c r="I57" s="17" t="s">
        <v>34</v>
      </c>
      <c r="L57" s="47" t="e">
        <f>COUNTIFS(#REF!,"&gt;64",#REF!,"F")</f>
        <v>#REF!</v>
      </c>
      <c r="M57" s="47"/>
      <c r="N57" s="47"/>
      <c r="O57" s="47"/>
      <c r="P57" s="47"/>
    </row>
    <row r="58" spans="2:16" x14ac:dyDescent="0.2">
      <c r="B58" s="34"/>
      <c r="C58" s="34"/>
    </row>
    <row r="59" spans="2:16" x14ac:dyDescent="0.2">
      <c r="B59" s="34"/>
      <c r="C59" s="34"/>
    </row>
    <row r="60" spans="2:16" x14ac:dyDescent="0.2">
      <c r="B60" s="34"/>
      <c r="C60" s="34"/>
    </row>
    <row r="61" spans="2:16" x14ac:dyDescent="0.2">
      <c r="B61" s="34"/>
      <c r="C61" s="34"/>
    </row>
    <row r="62" spans="2:16" x14ac:dyDescent="0.2">
      <c r="B62" s="34"/>
      <c r="C62" s="34"/>
    </row>
    <row r="63" spans="2:16" x14ac:dyDescent="0.2">
      <c r="B63" s="34"/>
      <c r="C63" s="34"/>
    </row>
    <row r="64" spans="2:16" x14ac:dyDescent="0.2">
      <c r="B64" s="34"/>
      <c r="C64" s="34"/>
    </row>
    <row r="65" spans="2:3" x14ac:dyDescent="0.2">
      <c r="B65" s="34"/>
      <c r="C65" s="34"/>
    </row>
    <row r="66" spans="2:3" x14ac:dyDescent="0.2">
      <c r="B66" s="34"/>
    </row>
    <row r="67" spans="2:3" x14ac:dyDescent="0.2">
      <c r="B67" s="36"/>
    </row>
  </sheetData>
  <mergeCells count="26">
    <mergeCell ref="K14:K16"/>
    <mergeCell ref="L14:L16"/>
    <mergeCell ref="M14:M16"/>
    <mergeCell ref="P14:P16"/>
    <mergeCell ref="D6:P6"/>
    <mergeCell ref="B4:P4"/>
    <mergeCell ref="H8:K8"/>
    <mergeCell ref="B9:C9"/>
    <mergeCell ref="D7:P7"/>
    <mergeCell ref="D9:P9"/>
    <mergeCell ref="D17:G17"/>
    <mergeCell ref="I41:K41"/>
    <mergeCell ref="B42:P44"/>
    <mergeCell ref="H11:P11"/>
    <mergeCell ref="H12:P12"/>
    <mergeCell ref="H14:H16"/>
    <mergeCell ref="I14:I16"/>
    <mergeCell ref="J14:J16"/>
    <mergeCell ref="O14:O16"/>
    <mergeCell ref="B11:B16"/>
    <mergeCell ref="C11:C16"/>
    <mergeCell ref="D11:D16"/>
    <mergeCell ref="E11:E16"/>
    <mergeCell ref="F11:F16"/>
    <mergeCell ref="G11:G16"/>
    <mergeCell ref="N14:N16"/>
  </mergeCells>
  <dataValidations count="12">
    <dataValidation type="list" allowBlank="1" showInputMessage="1" showErrorMessage="1" error="Terá de entrar um X" sqref="G18:G37">
      <formula1>"EPE, 1.º, 2.º, 3.º, 4.º, 5.º, 6.º, 7.º, 8.º, 9.º, 10.º, 11.º, 12.º, OP, PROFIJ, EP,CFV,"</formula1>
    </dataValidation>
    <dataValidation allowBlank="1" showInputMessage="1" showErrorMessage="1" prompt="Nome completo do docente." sqref="B18:B37"/>
    <dataValidation allowBlank="1" showInputMessage="1" showErrorMessage="1" prompt="Horas lectivas semanais / Vagas" sqref="I41:K41"/>
    <dataValidation allowBlank="1" showErrorMessage="1" prompt="Horas lectivas semanais / Vagas" sqref="L41:P41"/>
    <dataValidation type="list" allowBlank="1" showInputMessage="1" showErrorMessage="1" error="Deverá entrar um valor numérico." sqref="H18:P37">
      <formula1>"X"</formula1>
    </dataValidation>
    <dataValidation allowBlank="1" showErrorMessage="1" sqref="C18:C37"/>
    <dataValidation allowBlank="1" showInputMessage="1" showErrorMessage="1" prompt="Identificar todos os alunos com deficiência ou incapacidade mesmo que não sejam alvo de qualquer resposta do Regime Educativo Especial." sqref="C11:C16"/>
    <dataValidation type="list" allowBlank="1" showInputMessage="1" showErrorMessage="1" error="Terá de entrar um X" sqref="F18:F37">
      <formula1>"EPE, 1.ºC, 2.ºC, 3.ºC, Sec"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H8:P8">
      <formula1>10000000</formula1>
      <formula2>99999999</formula2>
    </dataValidation>
    <dataValidation allowBlank="1" sqref="H17:P17"/>
    <dataValidation allowBlank="1" showInputMessage="1" showErrorMessage="1" prompt="Referência a 31 de dezembro de 2019." sqref="D18:D37"/>
    <dataValidation type="list" allowBlank="1" showErrorMessage="1" prompt="Referência a 31 de dezembro de 2014." sqref="E18:E37">
      <formula1>"M,F"</formula1>
    </dataValidation>
  </dataValidations>
  <pageMargins left="0.15748031496062992" right="0.15748031496062992" top="0.19685039370078741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Instruções</vt:lpstr>
      <vt:lpstr>Apoio Educativo</vt:lpstr>
      <vt:lpstr>Instruções!Área_de_Impressão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amaduro</dc:creator>
  <cp:lastModifiedBy>Hermínia JFT. Gaspar</cp:lastModifiedBy>
  <cp:lastPrinted>2020-02-18T15:34:18Z</cp:lastPrinted>
  <dcterms:created xsi:type="dcterms:W3CDTF">2003-07-01T09:59:11Z</dcterms:created>
  <dcterms:modified xsi:type="dcterms:W3CDTF">2021-10-20T09:57:36Z</dcterms:modified>
</cp:coreProperties>
</file>